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8_{06B3C1C6-F53B-4A42-B02D-EA8E819B9D22}" xr6:coauthVersionLast="47" xr6:coauthVersionMax="47" xr10:uidLastSave="{00000000-0000-0000-0000-000000000000}"/>
  <bookViews>
    <workbookView xWindow="-110" yWindow="-110" windowWidth="19420" windowHeight="10560"/>
  </bookViews>
  <sheets>
    <sheet name="Aufgaben" sheetId="1" r:id="rId1"/>
  </sheets>
  <definedNames>
    <definedName name="_xlnm.Print_Area" localSheetId="0">Aufgaben!$A$1:$N$50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0" i="1" l="1"/>
  <c r="K49" i="1"/>
  <c r="K48" i="1"/>
  <c r="U50" i="1"/>
  <c r="D50" i="1" s="1"/>
  <c r="T50" i="1"/>
  <c r="B50" i="1"/>
  <c r="U49" i="1"/>
  <c r="J49" i="1" s="1"/>
  <c r="T49" i="1"/>
  <c r="C49" i="1" s="1"/>
  <c r="B49" i="1"/>
  <c r="U48" i="1"/>
  <c r="J48" i="1" s="1"/>
  <c r="T48" i="1"/>
  <c r="C48" i="1" s="1"/>
  <c r="B48" i="1"/>
  <c r="I46" i="1"/>
  <c r="U43" i="1"/>
  <c r="J43" i="1" s="1"/>
  <c r="T43" i="1"/>
  <c r="N43" i="1" s="1"/>
  <c r="I43" i="1"/>
  <c r="B43" i="1"/>
  <c r="U42" i="1"/>
  <c r="J42" i="1" s="1"/>
  <c r="T42" i="1"/>
  <c r="I42" i="1"/>
  <c r="B42" i="1"/>
  <c r="I39" i="1"/>
  <c r="I41" i="1"/>
  <c r="U41" i="1"/>
  <c r="J41" i="1" s="1"/>
  <c r="T41" i="1"/>
  <c r="B41" i="1"/>
  <c r="U35" i="1"/>
  <c r="L35" i="1" s="1"/>
  <c r="T35" i="1"/>
  <c r="J35" i="1" s="1"/>
  <c r="I35" i="1"/>
  <c r="E35" i="1"/>
  <c r="B35" i="1"/>
  <c r="I33" i="1"/>
  <c r="E33" i="1"/>
  <c r="U33" i="1"/>
  <c r="L33" i="1" s="1"/>
  <c r="T33" i="1"/>
  <c r="J33" i="1" s="1"/>
  <c r="B33" i="1"/>
  <c r="I32" i="1"/>
  <c r="B32" i="1"/>
  <c r="I31" i="1"/>
  <c r="B31" i="1"/>
  <c r="U32" i="1"/>
  <c r="T32" i="1"/>
  <c r="C32" i="1" s="1"/>
  <c r="U31" i="1"/>
  <c r="T31" i="1"/>
  <c r="J31" i="1" s="1"/>
  <c r="I30" i="1"/>
  <c r="I29" i="1"/>
  <c r="U30" i="1"/>
  <c r="T30" i="1"/>
  <c r="C30" i="1" s="1"/>
  <c r="B30" i="1"/>
  <c r="U29" i="1"/>
  <c r="T29" i="1"/>
  <c r="C29" i="1" s="1"/>
  <c r="B29" i="1"/>
  <c r="I27" i="1"/>
  <c r="U23" i="1"/>
  <c r="E23" i="1" s="1"/>
  <c r="T23" i="1"/>
  <c r="I23" i="1" s="1"/>
  <c r="B23" i="1"/>
  <c r="I11" i="1"/>
  <c r="D11" i="1"/>
  <c r="U11" i="1"/>
  <c r="T11" i="1"/>
  <c r="B11" i="1" s="1"/>
  <c r="U9" i="1"/>
  <c r="C9" i="1" s="1"/>
  <c r="D9" i="1"/>
  <c r="T21" i="1"/>
  <c r="C21" i="1" s="1"/>
  <c r="T20" i="1"/>
  <c r="C20" i="1" s="1"/>
  <c r="T19" i="1"/>
  <c r="C19" i="1" s="1"/>
  <c r="T18" i="1"/>
  <c r="I18" i="1" s="1"/>
  <c r="T17" i="1"/>
  <c r="B21" i="1"/>
  <c r="B20" i="1"/>
  <c r="B19" i="1"/>
  <c r="B18" i="1"/>
  <c r="U17" i="1"/>
  <c r="J17" i="1" s="1"/>
  <c r="U18" i="1"/>
  <c r="J18" i="1" s="1"/>
  <c r="U19" i="1"/>
  <c r="J19" i="1" s="1"/>
  <c r="U20" i="1"/>
  <c r="J20" i="1" s="1"/>
  <c r="U21" i="1"/>
  <c r="E21" i="1" s="1"/>
  <c r="B17" i="1"/>
  <c r="I15" i="1"/>
  <c r="I3" i="1"/>
  <c r="I9" i="1"/>
  <c r="I8" i="1"/>
  <c r="I7" i="1"/>
  <c r="I6" i="1"/>
  <c r="I5" i="1"/>
  <c r="T9" i="1"/>
  <c r="B9" i="1" s="1"/>
  <c r="U8" i="1"/>
  <c r="C8" i="1" s="1"/>
  <c r="T8" i="1"/>
  <c r="J8" i="1" s="1"/>
  <c r="U7" i="1"/>
  <c r="C7" i="1" s="1"/>
  <c r="T7" i="1"/>
  <c r="U6" i="1"/>
  <c r="C6" i="1" s="1"/>
  <c r="T6" i="1"/>
  <c r="B6" i="1" s="1"/>
  <c r="U5" i="1"/>
  <c r="C5" i="1" s="1"/>
  <c r="T5" i="1"/>
  <c r="B5" i="1" s="1"/>
  <c r="D48" i="1"/>
  <c r="J30" i="1" l="1"/>
  <c r="J11" i="1"/>
  <c r="V42" i="1"/>
  <c r="K42" i="1" s="1"/>
  <c r="V41" i="1"/>
  <c r="D41" i="1" s="1"/>
  <c r="J23" i="1"/>
  <c r="C33" i="1"/>
  <c r="I48" i="1"/>
  <c r="I20" i="1"/>
  <c r="N42" i="1"/>
  <c r="V50" i="1"/>
  <c r="N50" i="1" s="1"/>
  <c r="D49" i="1"/>
  <c r="B8" i="1"/>
  <c r="J21" i="1"/>
  <c r="C23" i="1"/>
  <c r="V17" i="1"/>
  <c r="D17" i="1" s="1"/>
  <c r="C35" i="1"/>
  <c r="C18" i="1"/>
  <c r="I50" i="1"/>
  <c r="J32" i="1"/>
  <c r="V43" i="1"/>
  <c r="D43" i="1" s="1"/>
  <c r="V23" i="1"/>
  <c r="L24" i="1" s="1"/>
  <c r="V32" i="1"/>
  <c r="K32" i="1" s="1"/>
  <c r="J50" i="1"/>
  <c r="V18" i="1"/>
  <c r="D18" i="1" s="1"/>
  <c r="V11" i="1"/>
  <c r="E12" i="1" s="1"/>
  <c r="V19" i="1"/>
  <c r="K19" i="1" s="1"/>
  <c r="D42" i="1"/>
  <c r="V20" i="1"/>
  <c r="D20" i="1" s="1"/>
  <c r="C17" i="1"/>
  <c r="V49" i="1"/>
  <c r="N49" i="1" s="1"/>
  <c r="V35" i="1"/>
  <c r="D36" i="1" s="1"/>
  <c r="C31" i="1"/>
  <c r="V21" i="1"/>
  <c r="L22" i="1" s="1"/>
  <c r="V7" i="1"/>
  <c r="K7" i="1" s="1"/>
  <c r="I19" i="1"/>
  <c r="V30" i="1"/>
  <c r="D30" i="1" s="1"/>
  <c r="I17" i="1"/>
  <c r="V31" i="1"/>
  <c r="C11" i="1"/>
  <c r="I21" i="1"/>
  <c r="I49" i="1"/>
  <c r="V6" i="1"/>
  <c r="D6" i="1" s="1"/>
  <c r="V9" i="1"/>
  <c r="E10" i="1" s="1"/>
  <c r="K41" i="1"/>
  <c r="V5" i="1"/>
  <c r="V29" i="1"/>
  <c r="C50" i="1"/>
  <c r="B7" i="1"/>
  <c r="L9" i="1"/>
  <c r="J5" i="1"/>
  <c r="J7" i="1"/>
  <c r="J9" i="1"/>
  <c r="L11" i="1"/>
  <c r="N41" i="1"/>
  <c r="V48" i="1"/>
  <c r="N48" i="1" s="1"/>
  <c r="J29" i="1"/>
  <c r="V8" i="1"/>
  <c r="J6" i="1"/>
  <c r="V33" i="1"/>
  <c r="K10" i="1" l="1"/>
  <c r="K43" i="1"/>
  <c r="D7" i="1"/>
  <c r="K17" i="1"/>
  <c r="D24" i="1"/>
  <c r="K36" i="1"/>
  <c r="K18" i="1"/>
  <c r="D19" i="1"/>
  <c r="D32" i="1"/>
  <c r="K12" i="1"/>
  <c r="D22" i="1"/>
  <c r="K20" i="1"/>
  <c r="K30" i="1"/>
  <c r="K6" i="1"/>
  <c r="K31" i="1"/>
  <c r="D31" i="1"/>
  <c r="D29" i="1"/>
  <c r="K29" i="1"/>
  <c r="D8" i="1"/>
  <c r="K8" i="1"/>
  <c r="K5" i="1"/>
  <c r="D5" i="1"/>
  <c r="D34" i="1"/>
  <c r="K34" i="1"/>
</calcChain>
</file>

<file path=xl/sharedStrings.xml><?xml version="1.0" encoding="utf-8"?>
<sst xmlns="http://schemas.openxmlformats.org/spreadsheetml/2006/main" count="50" uniqueCount="25">
  <si>
    <t>=</t>
  </si>
  <si>
    <t>Lösung:</t>
  </si>
  <si>
    <t>a)</t>
  </si>
  <si>
    <t>b)</t>
  </si>
  <si>
    <t>F9 drücken</t>
  </si>
  <si>
    <t>Für neue Zufallswerte</t>
  </si>
  <si>
    <t>c)</t>
  </si>
  <si>
    <t>d)</t>
  </si>
  <si>
    <t>Aufgabe 1</t>
  </si>
  <si>
    <t>Aufgabe 2</t>
  </si>
  <si>
    <t>Aufgabe 3</t>
  </si>
  <si>
    <t>e)</t>
  </si>
  <si>
    <t>Aufgabe 4</t>
  </si>
  <si>
    <t>Aufgabe 5</t>
  </si>
  <si>
    <t>b</t>
  </si>
  <si>
    <t>Logarithmus</t>
  </si>
  <si>
    <t>Schreibe als Logarithmus</t>
  </si>
  <si>
    <t>f)</t>
  </si>
  <si>
    <t>Berechne</t>
  </si>
  <si>
    <t>g)</t>
  </si>
  <si>
    <t>Þ</t>
  </si>
  <si>
    <t>www.schlauistwow.de</t>
  </si>
  <si>
    <t>Bestimme a</t>
  </si>
  <si>
    <t>Bestimme die Basis b</t>
  </si>
  <si>
    <t>Schreibe als Potenzgleichung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</si>
</sst>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bscript"/>
      <sz val="12"/>
      <name val="Arial"/>
      <family val="2"/>
    </font>
    <font>
      <sz val="10"/>
      <name val="Symbol"/>
      <family val="1"/>
      <charset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0" fillId="0" borderId="0" xfId="0" applyBorder="1" applyAlignment="1">
      <alignment horizontal="center" vertical="center"/>
    </xf>
    <xf numFmtId="0" fontId="7" fillId="0" borderId="0" xfId="0" applyFont="1"/>
    <xf numFmtId="0" fontId="1" fillId="2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115570</xdr:colOff>
      <xdr:row>8</xdr:row>
      <xdr:rowOff>7620</xdr:rowOff>
    </xdr:from>
    <xdr:to>
      <xdr:col>11</xdr:col>
      <xdr:colOff>39370</xdr:colOff>
      <xdr:row>9</xdr:row>
      <xdr:rowOff>236220</xdr:rowOff>
    </xdr:to>
    <xdr:sp macro="" textlink="">
      <xdr:nvSpPr>
        <xdr:cNvPr id="2" name="Runde Klammer links/rechts 1">
          <a:extLst>
            <a:ext uri="{FF2B5EF4-FFF2-40B4-BE49-F238E27FC236}">
              <a16:creationId xmlns:a16="http://schemas.microsoft.com/office/drawing/2014/main" id="{F4B69EA1-9EF7-416F-AD99-B48CAEA44FC4}"/>
            </a:ext>
          </a:extLst>
        </xdr:cNvPr>
        <xdr:cNvSpPr/>
      </xdr:nvSpPr>
      <xdr:spPr>
        <a:xfrm>
          <a:off x="3718560" y="1821180"/>
          <a:ext cx="426720" cy="47244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9</xdr:col>
      <xdr:colOff>115570</xdr:colOff>
      <xdr:row>10</xdr:row>
      <xdr:rowOff>7620</xdr:rowOff>
    </xdr:from>
    <xdr:to>
      <xdr:col>11</xdr:col>
      <xdr:colOff>39370</xdr:colOff>
      <xdr:row>11</xdr:row>
      <xdr:rowOff>236220</xdr:rowOff>
    </xdr:to>
    <xdr:sp macro="" textlink="">
      <xdr:nvSpPr>
        <xdr:cNvPr id="3" name="Runde Klammer links/rechts 2">
          <a:extLst>
            <a:ext uri="{FF2B5EF4-FFF2-40B4-BE49-F238E27FC236}">
              <a16:creationId xmlns:a16="http://schemas.microsoft.com/office/drawing/2014/main" id="{B85009A6-ECE3-4AAF-AFE1-172EF02AF123}"/>
            </a:ext>
          </a:extLst>
        </xdr:cNvPr>
        <xdr:cNvSpPr/>
      </xdr:nvSpPr>
      <xdr:spPr>
        <a:xfrm>
          <a:off x="3718560" y="2308860"/>
          <a:ext cx="426720" cy="47244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2</xdr:col>
      <xdr:colOff>143510</xdr:colOff>
      <xdr:row>20</xdr:row>
      <xdr:rowOff>29210</xdr:rowOff>
    </xdr:from>
    <xdr:to>
      <xdr:col>4</xdr:col>
      <xdr:colOff>38126</xdr:colOff>
      <xdr:row>22</xdr:row>
      <xdr:rowOff>7654</xdr:rowOff>
    </xdr:to>
    <xdr:sp macro="" textlink="">
      <xdr:nvSpPr>
        <xdr:cNvPr id="4" name="Runde Klammer links/rechts 3">
          <a:extLst>
            <a:ext uri="{FF2B5EF4-FFF2-40B4-BE49-F238E27FC236}">
              <a16:creationId xmlns:a16="http://schemas.microsoft.com/office/drawing/2014/main" id="{9E239DA0-24A1-4BDB-92FB-CD041D41AB47}"/>
            </a:ext>
          </a:extLst>
        </xdr:cNvPr>
        <xdr:cNvSpPr/>
      </xdr:nvSpPr>
      <xdr:spPr>
        <a:xfrm>
          <a:off x="922020" y="4610100"/>
          <a:ext cx="403860" cy="47244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2</xdr:col>
      <xdr:colOff>143510</xdr:colOff>
      <xdr:row>22</xdr:row>
      <xdr:rowOff>29210</xdr:rowOff>
    </xdr:from>
    <xdr:to>
      <xdr:col>4</xdr:col>
      <xdr:colOff>38126</xdr:colOff>
      <xdr:row>24</xdr:row>
      <xdr:rowOff>7654</xdr:rowOff>
    </xdr:to>
    <xdr:sp macro="" textlink="">
      <xdr:nvSpPr>
        <xdr:cNvPr id="5" name="Runde Klammer links/rechts 4">
          <a:extLst>
            <a:ext uri="{FF2B5EF4-FFF2-40B4-BE49-F238E27FC236}">
              <a16:creationId xmlns:a16="http://schemas.microsoft.com/office/drawing/2014/main" id="{741EAD2D-87EB-4292-AC81-101E528D8E03}"/>
            </a:ext>
          </a:extLst>
        </xdr:cNvPr>
        <xdr:cNvSpPr/>
      </xdr:nvSpPr>
      <xdr:spPr>
        <a:xfrm>
          <a:off x="922020" y="4610100"/>
          <a:ext cx="403860" cy="47244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2</xdr:col>
      <xdr:colOff>143510</xdr:colOff>
      <xdr:row>32</xdr:row>
      <xdr:rowOff>29210</xdr:rowOff>
    </xdr:from>
    <xdr:to>
      <xdr:col>4</xdr:col>
      <xdr:colOff>38126</xdr:colOff>
      <xdr:row>34</xdr:row>
      <xdr:rowOff>7654</xdr:rowOff>
    </xdr:to>
    <xdr:sp macro="" textlink="">
      <xdr:nvSpPr>
        <xdr:cNvPr id="6" name="Runde Klammer links/rechts 5">
          <a:extLst>
            <a:ext uri="{FF2B5EF4-FFF2-40B4-BE49-F238E27FC236}">
              <a16:creationId xmlns:a16="http://schemas.microsoft.com/office/drawing/2014/main" id="{54CA8FD3-2550-4C56-AB6F-A79772A5E30E}"/>
            </a:ext>
          </a:extLst>
        </xdr:cNvPr>
        <xdr:cNvSpPr/>
      </xdr:nvSpPr>
      <xdr:spPr>
        <a:xfrm>
          <a:off x="922020" y="4610100"/>
          <a:ext cx="403860" cy="47244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9</xdr:col>
      <xdr:colOff>115570</xdr:colOff>
      <xdr:row>32</xdr:row>
      <xdr:rowOff>7620</xdr:rowOff>
    </xdr:from>
    <xdr:to>
      <xdr:col>11</xdr:col>
      <xdr:colOff>39370</xdr:colOff>
      <xdr:row>33</xdr:row>
      <xdr:rowOff>236220</xdr:rowOff>
    </xdr:to>
    <xdr:sp macro="" textlink="">
      <xdr:nvSpPr>
        <xdr:cNvPr id="7" name="Runde Klammer links/rechts 6">
          <a:extLst>
            <a:ext uri="{FF2B5EF4-FFF2-40B4-BE49-F238E27FC236}">
              <a16:creationId xmlns:a16="http://schemas.microsoft.com/office/drawing/2014/main" id="{F952DDEF-34CE-4279-9CFB-62672AE24A8B}"/>
            </a:ext>
          </a:extLst>
        </xdr:cNvPr>
        <xdr:cNvSpPr/>
      </xdr:nvSpPr>
      <xdr:spPr>
        <a:xfrm>
          <a:off x="3718560" y="1821180"/>
          <a:ext cx="426720" cy="47244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2</xdr:col>
      <xdr:colOff>143510</xdr:colOff>
      <xdr:row>34</xdr:row>
      <xdr:rowOff>29210</xdr:rowOff>
    </xdr:from>
    <xdr:to>
      <xdr:col>4</xdr:col>
      <xdr:colOff>38126</xdr:colOff>
      <xdr:row>36</xdr:row>
      <xdr:rowOff>7654</xdr:rowOff>
    </xdr:to>
    <xdr:sp macro="" textlink="">
      <xdr:nvSpPr>
        <xdr:cNvPr id="8" name="Runde Klammer links/rechts 7">
          <a:extLst>
            <a:ext uri="{FF2B5EF4-FFF2-40B4-BE49-F238E27FC236}">
              <a16:creationId xmlns:a16="http://schemas.microsoft.com/office/drawing/2014/main" id="{342A8E99-528D-4944-8DD3-1B53CE876087}"/>
            </a:ext>
          </a:extLst>
        </xdr:cNvPr>
        <xdr:cNvSpPr/>
      </xdr:nvSpPr>
      <xdr:spPr>
        <a:xfrm>
          <a:off x="922020" y="7620000"/>
          <a:ext cx="403860" cy="47244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9</xdr:col>
      <xdr:colOff>115570</xdr:colOff>
      <xdr:row>34</xdr:row>
      <xdr:rowOff>7620</xdr:rowOff>
    </xdr:from>
    <xdr:to>
      <xdr:col>11</xdr:col>
      <xdr:colOff>39370</xdr:colOff>
      <xdr:row>35</xdr:row>
      <xdr:rowOff>236220</xdr:rowOff>
    </xdr:to>
    <xdr:sp macro="" textlink="">
      <xdr:nvSpPr>
        <xdr:cNvPr id="9" name="Runde Klammer links/rechts 8">
          <a:extLst>
            <a:ext uri="{FF2B5EF4-FFF2-40B4-BE49-F238E27FC236}">
              <a16:creationId xmlns:a16="http://schemas.microsoft.com/office/drawing/2014/main" id="{A941D5A4-8D1E-44AC-8AF7-12807EC97EF2}"/>
            </a:ext>
          </a:extLst>
        </xdr:cNvPr>
        <xdr:cNvSpPr/>
      </xdr:nvSpPr>
      <xdr:spPr>
        <a:xfrm>
          <a:off x="3718560" y="7604760"/>
          <a:ext cx="426720" cy="472440"/>
        </a:xfrm>
        <a:prstGeom prst="bracketPair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abSelected="1" zoomScale="130" zoomScaleNormal="130" workbookViewId="0">
      <selection sqref="A1:G1"/>
    </sheetView>
  </sheetViews>
  <sheetFormatPr baseColWidth="10" defaultRowHeight="12.5" x14ac:dyDescent="0.25"/>
  <cols>
    <col min="1" max="1" width="5.54296875" customWidth="1"/>
    <col min="2" max="2" width="5.90625" customWidth="1"/>
    <col min="3" max="3" width="2.453125" customWidth="1"/>
    <col min="4" max="4" width="4.90625" customWidth="1"/>
    <col min="5" max="6" width="6" customWidth="1"/>
    <col min="7" max="7" width="14.08984375" customWidth="1"/>
    <col min="8" max="8" width="3.6328125" customWidth="1"/>
    <col min="9" max="9" width="5.453125" customWidth="1"/>
    <col min="10" max="10" width="2.1796875" customWidth="1"/>
    <col min="11" max="11" width="5.08984375" customWidth="1"/>
    <col min="12" max="13" width="5.36328125" customWidth="1"/>
    <col min="14" max="14" width="15.453125" customWidth="1"/>
  </cols>
  <sheetData>
    <row r="1" spans="1:22" ht="13" x14ac:dyDescent="0.3">
      <c r="A1" s="21" t="s">
        <v>15</v>
      </c>
      <c r="B1" s="21"/>
      <c r="C1" s="21"/>
      <c r="D1" s="21"/>
      <c r="E1" s="21"/>
      <c r="F1" s="21"/>
      <c r="G1" s="22"/>
      <c r="I1" s="1" t="s">
        <v>1</v>
      </c>
      <c r="M1" s="10" t="s">
        <v>21</v>
      </c>
      <c r="S1" s="17"/>
      <c r="T1" s="17"/>
      <c r="U1" s="17"/>
      <c r="V1" s="17"/>
    </row>
    <row r="2" spans="1:22" ht="6" customHeight="1" x14ac:dyDescent="0.25">
      <c r="A2" s="3"/>
      <c r="B2" s="3"/>
      <c r="C2" s="3"/>
      <c r="D2" s="3"/>
      <c r="E2" s="3"/>
      <c r="F2" s="3"/>
      <c r="G2" s="4"/>
      <c r="S2" s="17"/>
      <c r="T2" s="17"/>
      <c r="U2" s="17"/>
      <c r="V2" s="17"/>
    </row>
    <row r="3" spans="1:22" ht="13" x14ac:dyDescent="0.3">
      <c r="A3" s="1" t="s">
        <v>8</v>
      </c>
      <c r="D3" t="s">
        <v>16</v>
      </c>
      <c r="G3" s="4"/>
      <c r="I3" s="1" t="str">
        <f>A3</f>
        <v>Aufgabe 1</v>
      </c>
      <c r="S3" s="17"/>
      <c r="T3" s="17"/>
      <c r="U3" s="17"/>
      <c r="V3" s="17"/>
    </row>
    <row r="4" spans="1:22" ht="5.4" customHeight="1" x14ac:dyDescent="0.25">
      <c r="G4" s="4"/>
      <c r="S4" s="17"/>
      <c r="T4" s="17"/>
      <c r="U4" s="17"/>
      <c r="V4" s="17"/>
    </row>
    <row r="5" spans="1:22" ht="19" x14ac:dyDescent="0.4">
      <c r="B5" s="6" t="str">
        <f ca="1">S5&amp;" "&amp;T5</f>
        <v>a) 2</v>
      </c>
      <c r="C5" s="9">
        <f ca="1">U5</f>
        <v>5</v>
      </c>
      <c r="D5" s="10" t="str">
        <f ca="1">"= "&amp;V5</f>
        <v>= 32</v>
      </c>
      <c r="G5" s="4"/>
      <c r="I5" t="str">
        <f>S5&amp;" log"</f>
        <v>a) log</v>
      </c>
      <c r="J5" s="11">
        <f ca="1">T5</f>
        <v>2</v>
      </c>
      <c r="K5" t="str">
        <f ca="1">"("&amp;V5&amp;") = "&amp;U5</f>
        <v>(32) = 5</v>
      </c>
      <c r="P5" s="20" t="s">
        <v>5</v>
      </c>
      <c r="Q5" s="20"/>
      <c r="S5" s="17" t="s">
        <v>2</v>
      </c>
      <c r="T5" s="17">
        <f t="shared" ref="T5:U9" ca="1" si="0">RANDBETWEEN(2,5)</f>
        <v>2</v>
      </c>
      <c r="U5" s="17">
        <f t="shared" ca="1" si="0"/>
        <v>5</v>
      </c>
      <c r="V5" s="17">
        <f ca="1">T5^U5</f>
        <v>32</v>
      </c>
    </row>
    <row r="6" spans="1:22" ht="19" x14ac:dyDescent="0.4">
      <c r="B6" s="6" t="str">
        <f ca="1">S6&amp;" "&amp;T6</f>
        <v>b) 4</v>
      </c>
      <c r="C6" s="9">
        <f ca="1">U6</f>
        <v>5</v>
      </c>
      <c r="D6" s="10" t="str">
        <f ca="1">"= "&amp;V6</f>
        <v>= 1024</v>
      </c>
      <c r="G6" s="4"/>
      <c r="I6" t="str">
        <f>S6&amp;" log"</f>
        <v>b) log</v>
      </c>
      <c r="J6" s="11">
        <f ca="1">T6</f>
        <v>4</v>
      </c>
      <c r="K6" t="str">
        <f ca="1">"("&amp;V6&amp;") = "&amp;U6</f>
        <v>(1024) = 5</v>
      </c>
      <c r="P6" s="20" t="s">
        <v>4</v>
      </c>
      <c r="Q6" s="20"/>
      <c r="S6" s="17" t="s">
        <v>3</v>
      </c>
      <c r="T6" s="17">
        <f t="shared" ca="1" si="0"/>
        <v>4</v>
      </c>
      <c r="U6" s="17">
        <f t="shared" ca="1" si="0"/>
        <v>5</v>
      </c>
      <c r="V6" s="17">
        <f ca="1">T6^U6</f>
        <v>1024</v>
      </c>
    </row>
    <row r="7" spans="1:22" ht="19" x14ac:dyDescent="0.4">
      <c r="B7" s="6" t="str">
        <f ca="1">S7&amp;" "&amp;T7</f>
        <v>c) 5</v>
      </c>
      <c r="C7" s="9">
        <f ca="1">U7</f>
        <v>4</v>
      </c>
      <c r="D7" s="10" t="str">
        <f ca="1">"= "&amp;V7</f>
        <v>= 625</v>
      </c>
      <c r="G7" s="4"/>
      <c r="I7" t="str">
        <f>S7&amp;" log"</f>
        <v>c) log</v>
      </c>
      <c r="J7" s="11">
        <f ca="1">T7</f>
        <v>5</v>
      </c>
      <c r="K7" t="str">
        <f ca="1">"("&amp;V7&amp;") = "&amp;U7</f>
        <v>(625) = 4</v>
      </c>
      <c r="S7" s="17" t="s">
        <v>6</v>
      </c>
      <c r="T7" s="17">
        <f t="shared" ca="1" si="0"/>
        <v>5</v>
      </c>
      <c r="U7" s="17">
        <f t="shared" ca="1" si="0"/>
        <v>4</v>
      </c>
      <c r="V7" s="17">
        <f ca="1">T7^U7</f>
        <v>625</v>
      </c>
    </row>
    <row r="8" spans="1:22" ht="19" x14ac:dyDescent="0.4">
      <c r="B8" s="6" t="str">
        <f ca="1">S8&amp;" "&amp;T8</f>
        <v>d) 3</v>
      </c>
      <c r="C8" s="9">
        <f ca="1">U8</f>
        <v>4</v>
      </c>
      <c r="D8" s="10" t="str">
        <f ca="1">"= "&amp;V8</f>
        <v>= 81</v>
      </c>
      <c r="G8" s="4"/>
      <c r="I8" t="str">
        <f>S8&amp;" log"</f>
        <v>d) log</v>
      </c>
      <c r="J8" s="11">
        <f ca="1">T8</f>
        <v>3</v>
      </c>
      <c r="K8" t="str">
        <f ca="1">"("&amp;V8&amp;") = "&amp;U8</f>
        <v>(81) = 4</v>
      </c>
      <c r="S8" s="17" t="s">
        <v>7</v>
      </c>
      <c r="T8" s="17">
        <f t="shared" ca="1" si="0"/>
        <v>3</v>
      </c>
      <c r="U8" s="17">
        <f t="shared" ca="1" si="0"/>
        <v>4</v>
      </c>
      <c r="V8" s="17">
        <f ca="1">T8^U8</f>
        <v>81</v>
      </c>
    </row>
    <row r="9" spans="1:22" ht="19.25" customHeight="1" thickBot="1" x14ac:dyDescent="0.3">
      <c r="B9" s="24" t="str">
        <f ca="1">S9&amp;" "&amp;T9</f>
        <v>e) 5</v>
      </c>
      <c r="C9" s="23">
        <f ca="1">-U9</f>
        <v>-4</v>
      </c>
      <c r="D9" s="25" t="str">
        <f>"= "</f>
        <v xml:space="preserve">= </v>
      </c>
      <c r="E9" s="14">
        <v>1</v>
      </c>
      <c r="G9" s="4"/>
      <c r="I9" s="26" t="str">
        <f>S9&amp;" log"</f>
        <v>e) log</v>
      </c>
      <c r="J9" s="27">
        <f ca="1">T9</f>
        <v>5</v>
      </c>
      <c r="K9" s="15">
        <v>1</v>
      </c>
      <c r="L9" s="28" t="str">
        <f ca="1">" = "&amp;-U9</f>
        <v xml:space="preserve"> = -4</v>
      </c>
      <c r="M9" s="28"/>
      <c r="N9" s="28"/>
      <c r="S9" s="17" t="s">
        <v>11</v>
      </c>
      <c r="T9" s="17">
        <f t="shared" ca="1" si="0"/>
        <v>5</v>
      </c>
      <c r="U9" s="17">
        <f t="shared" ca="1" si="0"/>
        <v>4</v>
      </c>
      <c r="V9" s="17">
        <f ca="1">T9^U9</f>
        <v>625</v>
      </c>
    </row>
    <row r="10" spans="1:22" ht="19.25" customHeight="1" x14ac:dyDescent="0.25">
      <c r="B10" s="24"/>
      <c r="C10" s="23"/>
      <c r="D10" s="25"/>
      <c r="E10" s="12">
        <f ca="1">V9</f>
        <v>625</v>
      </c>
      <c r="G10" s="4"/>
      <c r="I10" s="26"/>
      <c r="J10" s="27"/>
      <c r="K10" s="13">
        <f ca="1">V9</f>
        <v>625</v>
      </c>
      <c r="L10" s="28"/>
      <c r="M10" s="28"/>
      <c r="N10" s="28"/>
      <c r="S10" s="17"/>
      <c r="T10" s="17"/>
      <c r="U10" s="17"/>
      <c r="V10" s="17"/>
    </row>
    <row r="11" spans="1:22" ht="19.25" customHeight="1" thickBot="1" x14ac:dyDescent="0.3">
      <c r="B11" s="24" t="str">
        <f ca="1">S11&amp;" "&amp;T11</f>
        <v>f) 4</v>
      </c>
      <c r="C11" s="23">
        <f ca="1">-U11</f>
        <v>-3</v>
      </c>
      <c r="D11" s="25" t="str">
        <f>"= "</f>
        <v xml:space="preserve">= </v>
      </c>
      <c r="E11" s="14">
        <v>1</v>
      </c>
      <c r="G11" s="4"/>
      <c r="I11" s="26" t="str">
        <f>S11&amp;" log"</f>
        <v>f) log</v>
      </c>
      <c r="J11" s="27">
        <f ca="1">T11</f>
        <v>4</v>
      </c>
      <c r="K11" s="15">
        <v>1</v>
      </c>
      <c r="L11" s="28" t="str">
        <f ca="1">" = "&amp;-U11</f>
        <v xml:space="preserve"> = -3</v>
      </c>
      <c r="M11" s="28"/>
      <c r="N11" s="28"/>
      <c r="S11" s="17" t="s">
        <v>17</v>
      </c>
      <c r="T11" s="17">
        <f ca="1">RANDBETWEEN(2,5)</f>
        <v>4</v>
      </c>
      <c r="U11" s="17">
        <f ca="1">RANDBETWEEN(2,5)</f>
        <v>3</v>
      </c>
      <c r="V11" s="17">
        <f ca="1">T11^U11</f>
        <v>64</v>
      </c>
    </row>
    <row r="12" spans="1:22" ht="19.25" customHeight="1" x14ac:dyDescent="0.25">
      <c r="B12" s="24"/>
      <c r="C12" s="23"/>
      <c r="D12" s="25"/>
      <c r="E12" s="12">
        <f ca="1">V11</f>
        <v>64</v>
      </c>
      <c r="G12" s="4"/>
      <c r="I12" s="26"/>
      <c r="J12" s="27"/>
      <c r="K12" s="13">
        <f ca="1">V11</f>
        <v>64</v>
      </c>
      <c r="L12" s="28"/>
      <c r="M12" s="28"/>
      <c r="N12" s="28"/>
      <c r="S12" s="17"/>
      <c r="T12" s="17"/>
      <c r="U12" s="17"/>
      <c r="V12" s="17"/>
    </row>
    <row r="13" spans="1:22" ht="7.5" customHeight="1" thickBot="1" x14ac:dyDescent="0.3">
      <c r="A13" s="2"/>
      <c r="B13" s="2"/>
      <c r="C13" s="2"/>
      <c r="D13" s="2"/>
      <c r="E13" s="2"/>
      <c r="F13" s="2"/>
      <c r="G13" s="5"/>
      <c r="H13" s="2"/>
      <c r="I13" s="2"/>
      <c r="J13" s="2"/>
      <c r="K13" s="2"/>
      <c r="L13" s="2"/>
      <c r="M13" s="2"/>
      <c r="N13" s="2"/>
      <c r="S13" s="17"/>
      <c r="T13" s="17"/>
      <c r="U13" s="17"/>
      <c r="V13" s="17"/>
    </row>
    <row r="14" spans="1:22" ht="5.25" customHeight="1" x14ac:dyDescent="0.25">
      <c r="A14" s="3"/>
      <c r="B14" s="3"/>
      <c r="C14" s="3"/>
      <c r="D14" s="3"/>
      <c r="E14" s="3"/>
      <c r="F14" s="3"/>
      <c r="G14" s="4"/>
      <c r="H14" s="3"/>
      <c r="I14" s="3"/>
      <c r="J14" s="3"/>
      <c r="K14" s="3"/>
      <c r="L14" s="3"/>
      <c r="M14" s="3"/>
      <c r="N14" s="3"/>
      <c r="S14" s="17"/>
      <c r="T14" s="17"/>
      <c r="U14" s="17"/>
      <c r="V14" s="17"/>
    </row>
    <row r="15" spans="1:22" ht="13" x14ac:dyDescent="0.3">
      <c r="A15" s="1" t="s">
        <v>9</v>
      </c>
      <c r="D15" s="10" t="s">
        <v>24</v>
      </c>
      <c r="G15" s="4"/>
      <c r="I15" s="1" t="str">
        <f>A15</f>
        <v>Aufgabe 2</v>
      </c>
      <c r="S15" s="17"/>
      <c r="T15" s="17"/>
      <c r="U15" s="17"/>
      <c r="V15" s="17"/>
    </row>
    <row r="16" spans="1:22" ht="6" customHeight="1" x14ac:dyDescent="0.25">
      <c r="G16" s="4"/>
      <c r="S16" s="17"/>
      <c r="T16" s="17"/>
      <c r="U16" s="17"/>
      <c r="V16" s="17"/>
    </row>
    <row r="17" spans="1:22" ht="19" x14ac:dyDescent="0.4">
      <c r="B17" s="6" t="str">
        <f>S17&amp;" log"</f>
        <v>a) log</v>
      </c>
      <c r="C17" s="11">
        <f ca="1">T17</f>
        <v>3</v>
      </c>
      <c r="D17" t="str">
        <f ca="1">"("&amp;V17&amp;") = "&amp;U17</f>
        <v>(81) = 4</v>
      </c>
      <c r="G17" s="4"/>
      <c r="I17" s="6" t="str">
        <f ca="1">S17&amp;" "&amp;T17</f>
        <v>a) 3</v>
      </c>
      <c r="J17" s="9">
        <f ca="1">U17</f>
        <v>4</v>
      </c>
      <c r="K17" t="str">
        <f ca="1">" = "&amp;V17</f>
        <v xml:space="preserve"> = 81</v>
      </c>
      <c r="S17" s="17" t="s">
        <v>2</v>
      </c>
      <c r="T17" s="17">
        <f ca="1">RANDBETWEEN(2,6)</f>
        <v>3</v>
      </c>
      <c r="U17" s="17">
        <f ca="1">RANDBETWEEN(2,5)</f>
        <v>4</v>
      </c>
      <c r="V17" s="17">
        <f ca="1">T17^U17</f>
        <v>81</v>
      </c>
    </row>
    <row r="18" spans="1:22" ht="19" x14ac:dyDescent="0.4">
      <c r="B18" s="6" t="str">
        <f>S18&amp;" log"</f>
        <v>b) log</v>
      </c>
      <c r="C18" s="11">
        <f ca="1">T18</f>
        <v>4</v>
      </c>
      <c r="D18" t="str">
        <f ca="1">"("&amp;V18&amp;") = "&amp;U18</f>
        <v>(16) = 2</v>
      </c>
      <c r="G18" s="4"/>
      <c r="I18" s="6" t="str">
        <f ca="1">S18&amp;" "&amp;T18</f>
        <v>b) 4</v>
      </c>
      <c r="J18" s="9">
        <f ca="1">U18</f>
        <v>2</v>
      </c>
      <c r="K18" t="str">
        <f ca="1">" = "&amp;V18</f>
        <v xml:space="preserve"> = 16</v>
      </c>
      <c r="S18" s="17" t="s">
        <v>3</v>
      </c>
      <c r="T18" s="17">
        <f ca="1">RANDBETWEEN(2,6)</f>
        <v>4</v>
      </c>
      <c r="U18" s="17">
        <f ca="1">RANDBETWEEN(2,5)</f>
        <v>2</v>
      </c>
      <c r="V18" s="17">
        <f ca="1">T18^U18</f>
        <v>16</v>
      </c>
    </row>
    <row r="19" spans="1:22" ht="19" x14ac:dyDescent="0.4">
      <c r="B19" s="6" t="str">
        <f>S19&amp;" log"</f>
        <v>c) log</v>
      </c>
      <c r="C19" s="11">
        <f ca="1">T19</f>
        <v>2</v>
      </c>
      <c r="D19" t="str">
        <f ca="1">"("&amp;V19&amp;") = "&amp;U19</f>
        <v>(8) = 3</v>
      </c>
      <c r="G19" s="4"/>
      <c r="I19" s="6" t="str">
        <f ca="1">S19&amp;" "&amp;T19</f>
        <v>c) 2</v>
      </c>
      <c r="J19" s="9">
        <f ca="1">U19</f>
        <v>3</v>
      </c>
      <c r="K19" t="str">
        <f ca="1">" = "&amp;V19</f>
        <v xml:space="preserve"> = 8</v>
      </c>
      <c r="S19" s="17" t="s">
        <v>6</v>
      </c>
      <c r="T19" s="17">
        <f ca="1">RANDBETWEEN(2,6)</f>
        <v>2</v>
      </c>
      <c r="U19" s="17">
        <f ca="1">RANDBETWEEN(2,5)</f>
        <v>3</v>
      </c>
      <c r="V19" s="17">
        <f ca="1">T19^U19</f>
        <v>8</v>
      </c>
    </row>
    <row r="20" spans="1:22" ht="19" x14ac:dyDescent="0.4">
      <c r="B20" s="6" t="str">
        <f>S20&amp;" log"</f>
        <v>d) log</v>
      </c>
      <c r="C20" s="11">
        <f ca="1">T20</f>
        <v>6</v>
      </c>
      <c r="D20" t="str">
        <f ca="1">"("&amp;V20&amp;") = "&amp;U20</f>
        <v>(216) = 3</v>
      </c>
      <c r="G20" s="4"/>
      <c r="I20" s="6" t="str">
        <f ca="1">S20&amp;" "&amp;T20</f>
        <v>d) 6</v>
      </c>
      <c r="J20" s="9">
        <f ca="1">U20</f>
        <v>3</v>
      </c>
      <c r="K20" t="str">
        <f ca="1">" = "&amp;V20</f>
        <v xml:space="preserve"> = 216</v>
      </c>
      <c r="S20" s="17" t="s">
        <v>7</v>
      </c>
      <c r="T20" s="17">
        <f ca="1">RANDBETWEEN(2,6)</f>
        <v>6</v>
      </c>
      <c r="U20" s="17">
        <f ca="1">RANDBETWEEN(2,5)</f>
        <v>3</v>
      </c>
      <c r="V20" s="17">
        <f ca="1">T20^U20</f>
        <v>216</v>
      </c>
    </row>
    <row r="21" spans="1:22" ht="19.25" customHeight="1" thickBot="1" x14ac:dyDescent="0.3">
      <c r="B21" s="26" t="str">
        <f>S21&amp;" log"</f>
        <v>e) log</v>
      </c>
      <c r="C21" s="27">
        <f ca="1">T21</f>
        <v>5</v>
      </c>
      <c r="D21" s="15">
        <v>1</v>
      </c>
      <c r="E21" s="30" t="str">
        <f ca="1">" = "&amp;-U21</f>
        <v xml:space="preserve"> = -2</v>
      </c>
      <c r="F21" s="30"/>
      <c r="G21" s="4"/>
      <c r="I21" s="26" t="str">
        <f ca="1">S21&amp;" "&amp;T21</f>
        <v>e) 5</v>
      </c>
      <c r="J21" s="29">
        <f ca="1">-U21</f>
        <v>-2</v>
      </c>
      <c r="K21" s="25" t="s">
        <v>0</v>
      </c>
      <c r="L21" s="15">
        <v>1</v>
      </c>
      <c r="M21" s="18"/>
      <c r="S21" s="17" t="s">
        <v>11</v>
      </c>
      <c r="T21" s="17">
        <f ca="1">RANDBETWEEN(2,6)</f>
        <v>5</v>
      </c>
      <c r="U21" s="17">
        <f ca="1">RANDBETWEEN(2,5)</f>
        <v>2</v>
      </c>
      <c r="V21" s="17">
        <f ca="1">T21^U21</f>
        <v>25</v>
      </c>
    </row>
    <row r="22" spans="1:22" ht="19.25" customHeight="1" x14ac:dyDescent="0.25">
      <c r="B22" s="26"/>
      <c r="C22" s="27"/>
      <c r="D22" s="13">
        <f ca="1">V21</f>
        <v>25</v>
      </c>
      <c r="E22" s="30"/>
      <c r="F22" s="30"/>
      <c r="G22" s="4"/>
      <c r="I22" s="26"/>
      <c r="J22" s="29"/>
      <c r="K22" s="25"/>
      <c r="L22" s="13">
        <f ca="1">V21</f>
        <v>25</v>
      </c>
      <c r="M22" s="13"/>
      <c r="S22" s="17"/>
      <c r="T22" s="17"/>
      <c r="U22" s="17"/>
      <c r="V22" s="17"/>
    </row>
    <row r="23" spans="1:22" ht="19.25" customHeight="1" thickBot="1" x14ac:dyDescent="0.3">
      <c r="B23" s="26" t="str">
        <f>S23&amp;" log"</f>
        <v>e) log</v>
      </c>
      <c r="C23" s="27">
        <f ca="1">T23</f>
        <v>5</v>
      </c>
      <c r="D23" s="15">
        <v>1</v>
      </c>
      <c r="E23" s="30" t="str">
        <f ca="1">" = "&amp;-U23</f>
        <v xml:space="preserve"> = -2</v>
      </c>
      <c r="F23" s="30"/>
      <c r="G23" s="4"/>
      <c r="I23" s="26" t="str">
        <f ca="1">S23&amp;" "&amp;T23</f>
        <v>e) 5</v>
      </c>
      <c r="J23" s="29">
        <f ca="1">-U23</f>
        <v>-2</v>
      </c>
      <c r="K23" s="25" t="s">
        <v>0</v>
      </c>
      <c r="L23" s="15">
        <v>1</v>
      </c>
      <c r="M23" s="18"/>
      <c r="S23" s="17" t="s">
        <v>11</v>
      </c>
      <c r="T23" s="17">
        <f ca="1">RANDBETWEEN(2,6)</f>
        <v>5</v>
      </c>
      <c r="U23" s="17">
        <f ca="1">RANDBETWEEN(2,5)</f>
        <v>2</v>
      </c>
      <c r="V23" s="17">
        <f ca="1">T23^U23</f>
        <v>25</v>
      </c>
    </row>
    <row r="24" spans="1:22" ht="19.25" customHeight="1" x14ac:dyDescent="0.25">
      <c r="B24" s="26"/>
      <c r="C24" s="27"/>
      <c r="D24" s="13">
        <f ca="1">V23</f>
        <v>25</v>
      </c>
      <c r="E24" s="30"/>
      <c r="F24" s="30"/>
      <c r="G24" s="4"/>
      <c r="I24" s="26"/>
      <c r="J24" s="29"/>
      <c r="K24" s="25"/>
      <c r="L24" s="13">
        <f ca="1">V23</f>
        <v>25</v>
      </c>
      <c r="M24" s="13"/>
      <c r="S24" s="17"/>
      <c r="T24" s="17"/>
      <c r="U24" s="17"/>
      <c r="V24" s="17"/>
    </row>
    <row r="25" spans="1:22" ht="7.5" customHeight="1" thickBot="1" x14ac:dyDescent="0.3">
      <c r="A25" s="2"/>
      <c r="B25" s="2"/>
      <c r="C25" s="2"/>
      <c r="D25" s="2"/>
      <c r="E25" s="2"/>
      <c r="F25" s="2"/>
      <c r="G25" s="5"/>
      <c r="H25" s="2"/>
      <c r="I25" s="2"/>
      <c r="J25" s="2"/>
      <c r="K25" s="2"/>
      <c r="L25" s="2"/>
      <c r="M25" s="2"/>
      <c r="N25" s="2"/>
      <c r="S25" s="17"/>
      <c r="T25" s="17"/>
      <c r="U25" s="17"/>
      <c r="V25" s="17"/>
    </row>
    <row r="26" spans="1:22" ht="5.25" customHeight="1" x14ac:dyDescent="0.25">
      <c r="A26" s="3"/>
      <c r="B26" s="3"/>
      <c r="C26" s="3"/>
      <c r="D26" s="3"/>
      <c r="E26" s="3"/>
      <c r="F26" s="3"/>
      <c r="G26" s="4"/>
      <c r="H26" s="3"/>
      <c r="I26" s="3"/>
      <c r="J26" s="3"/>
      <c r="K26" s="3"/>
      <c r="L26" s="3"/>
      <c r="M26" s="3"/>
      <c r="N26" s="3"/>
      <c r="S26" s="17"/>
      <c r="T26" s="17"/>
      <c r="U26" s="17"/>
      <c r="V26" s="17"/>
    </row>
    <row r="27" spans="1:22" ht="13" x14ac:dyDescent="0.3">
      <c r="A27" s="1" t="s">
        <v>10</v>
      </c>
      <c r="D27" s="10" t="s">
        <v>18</v>
      </c>
      <c r="G27" s="4"/>
      <c r="I27" s="1" t="str">
        <f>A27</f>
        <v>Aufgabe 3</v>
      </c>
      <c r="S27" s="17"/>
      <c r="T27" s="17"/>
      <c r="U27" s="17"/>
      <c r="V27" s="17"/>
    </row>
    <row r="28" spans="1:22" ht="5.4" customHeight="1" x14ac:dyDescent="0.25">
      <c r="G28" s="4"/>
      <c r="S28" s="17"/>
      <c r="T28" s="17"/>
      <c r="U28" s="17"/>
      <c r="V28" s="17"/>
    </row>
    <row r="29" spans="1:22" ht="16.5" x14ac:dyDescent="0.4">
      <c r="B29" s="6" t="str">
        <f>S29&amp;" log"</f>
        <v>a) log</v>
      </c>
      <c r="C29" s="11">
        <f ca="1">T29</f>
        <v>5</v>
      </c>
      <c r="D29" t="str">
        <f ca="1">"("&amp;V29&amp;") = "</f>
        <v xml:space="preserve">(625) = </v>
      </c>
      <c r="G29" s="4"/>
      <c r="I29" t="str">
        <f>S29&amp;" log"</f>
        <v>a) log</v>
      </c>
      <c r="J29" s="11">
        <f ca="1">T29</f>
        <v>5</v>
      </c>
      <c r="K29" t="str">
        <f ca="1">"("&amp;V29&amp;") = "&amp;U29</f>
        <v>(625) = 4</v>
      </c>
      <c r="S29" s="17" t="s">
        <v>2</v>
      </c>
      <c r="T29" s="17">
        <f ca="1">RANDBETWEEN(2,6)</f>
        <v>5</v>
      </c>
      <c r="U29" s="17">
        <f ca="1">RANDBETWEEN(2,5)</f>
        <v>4</v>
      </c>
      <c r="V29" s="17">
        <f ca="1">T29^U29</f>
        <v>625</v>
      </c>
    </row>
    <row r="30" spans="1:22" ht="16.5" x14ac:dyDescent="0.4">
      <c r="B30" s="6" t="str">
        <f>S30&amp;" log"</f>
        <v>b) log</v>
      </c>
      <c r="C30" s="11">
        <f ca="1">T30</f>
        <v>4</v>
      </c>
      <c r="D30" t="str">
        <f ca="1">"("&amp;V30&amp;") = "</f>
        <v xml:space="preserve">(1024) = </v>
      </c>
      <c r="G30" s="4"/>
      <c r="I30" t="str">
        <f>S30&amp;" log"</f>
        <v>b) log</v>
      </c>
      <c r="J30" s="11">
        <f ca="1">T30</f>
        <v>4</v>
      </c>
      <c r="K30" t="str">
        <f ca="1">"("&amp;V30&amp;") = "&amp;U30</f>
        <v>(1024) = 5</v>
      </c>
      <c r="S30" s="17" t="s">
        <v>3</v>
      </c>
      <c r="T30" s="17">
        <f ca="1">RANDBETWEEN(2,6)</f>
        <v>4</v>
      </c>
      <c r="U30" s="17">
        <f ca="1">RANDBETWEEN(2,5)</f>
        <v>5</v>
      </c>
      <c r="V30" s="17">
        <f ca="1">T30^U30</f>
        <v>1024</v>
      </c>
    </row>
    <row r="31" spans="1:22" ht="16.5" x14ac:dyDescent="0.4">
      <c r="B31" s="6" t="str">
        <f>S31&amp;" log"</f>
        <v>c) log</v>
      </c>
      <c r="C31" s="11">
        <f ca="1">T31</f>
        <v>3</v>
      </c>
      <c r="D31" t="str">
        <f ca="1">"("&amp;V31&amp;") = "</f>
        <v xml:space="preserve">(81) = </v>
      </c>
      <c r="G31" s="4"/>
      <c r="I31" t="str">
        <f>S31&amp;" log"</f>
        <v>c) log</v>
      </c>
      <c r="J31" s="11">
        <f ca="1">T31</f>
        <v>3</v>
      </c>
      <c r="K31" t="str">
        <f ca="1">"("&amp;V31&amp;") = "&amp;U31</f>
        <v>(81) = 4</v>
      </c>
      <c r="S31" s="17" t="s">
        <v>6</v>
      </c>
      <c r="T31" s="17">
        <f ca="1">RANDBETWEEN(2,6)</f>
        <v>3</v>
      </c>
      <c r="U31" s="17">
        <f ca="1">RANDBETWEEN(2,5)</f>
        <v>4</v>
      </c>
      <c r="V31" s="17">
        <f ca="1">T31^U31</f>
        <v>81</v>
      </c>
    </row>
    <row r="32" spans="1:22" ht="16.5" x14ac:dyDescent="0.4">
      <c r="B32" s="6" t="str">
        <f>S32&amp;" log"</f>
        <v>d) log</v>
      </c>
      <c r="C32" s="11">
        <f ca="1">T32</f>
        <v>6</v>
      </c>
      <c r="D32" t="str">
        <f ca="1">"("&amp;V32&amp;") = "</f>
        <v xml:space="preserve">(1296) = </v>
      </c>
      <c r="G32" s="4"/>
      <c r="I32" t="str">
        <f>S32&amp;" log"</f>
        <v>d) log</v>
      </c>
      <c r="J32" s="11">
        <f ca="1">T32</f>
        <v>6</v>
      </c>
      <c r="K32" t="str">
        <f ca="1">"("&amp;V32&amp;") = "&amp;U32</f>
        <v>(1296) = 4</v>
      </c>
      <c r="S32" s="17" t="s">
        <v>7</v>
      </c>
      <c r="T32" s="17">
        <f ca="1">RANDBETWEEN(2,6)</f>
        <v>6</v>
      </c>
      <c r="U32" s="17">
        <f ca="1">RANDBETWEEN(2,5)</f>
        <v>4</v>
      </c>
      <c r="V32" s="17">
        <f ca="1">T32^U32</f>
        <v>1296</v>
      </c>
    </row>
    <row r="33" spans="1:24" ht="19.25" customHeight="1" thickBot="1" x14ac:dyDescent="0.3">
      <c r="B33" s="26" t="str">
        <f>S33&amp;" log"</f>
        <v>f) log</v>
      </c>
      <c r="C33" s="27">
        <f ca="1">T33</f>
        <v>5</v>
      </c>
      <c r="D33" s="15">
        <v>1</v>
      </c>
      <c r="E33" s="30" t="str">
        <f>" = "</f>
        <v xml:space="preserve"> = </v>
      </c>
      <c r="F33" s="30"/>
      <c r="G33" s="4"/>
      <c r="I33" s="26" t="str">
        <f>S33&amp;" log"</f>
        <v>f) log</v>
      </c>
      <c r="J33" s="27">
        <f ca="1">T33</f>
        <v>5</v>
      </c>
      <c r="K33" s="15">
        <v>1</v>
      </c>
      <c r="L33" s="28" t="str">
        <f ca="1">" = "&amp;-U33</f>
        <v xml:space="preserve"> = -3</v>
      </c>
      <c r="M33" s="28"/>
      <c r="N33" s="28"/>
      <c r="S33" s="17" t="s">
        <v>17</v>
      </c>
      <c r="T33" s="17">
        <f ca="1">RANDBETWEEN(2,6)</f>
        <v>5</v>
      </c>
      <c r="U33" s="17">
        <f ca="1">RANDBETWEEN(2,5)</f>
        <v>3</v>
      </c>
      <c r="V33" s="17">
        <f ca="1">T33^U33</f>
        <v>125</v>
      </c>
    </row>
    <row r="34" spans="1:24" ht="19.25" customHeight="1" x14ac:dyDescent="0.25">
      <c r="B34" s="26"/>
      <c r="C34" s="27"/>
      <c r="D34" s="13">
        <f ca="1">V33</f>
        <v>125</v>
      </c>
      <c r="E34" s="30"/>
      <c r="F34" s="30"/>
      <c r="G34" s="4"/>
      <c r="I34" s="26"/>
      <c r="J34" s="27"/>
      <c r="K34" s="13">
        <f ca="1">V33</f>
        <v>125</v>
      </c>
      <c r="L34" s="28"/>
      <c r="M34" s="28"/>
      <c r="N34" s="28"/>
      <c r="S34" s="17"/>
      <c r="T34" s="17"/>
      <c r="U34" s="17"/>
      <c r="V34" s="17"/>
    </row>
    <row r="35" spans="1:24" ht="19.25" customHeight="1" thickBot="1" x14ac:dyDescent="0.3">
      <c r="B35" s="26" t="str">
        <f>S35&amp;" log"</f>
        <v>g) log</v>
      </c>
      <c r="C35" s="27">
        <f ca="1">T35</f>
        <v>4</v>
      </c>
      <c r="D35" s="15">
        <v>1</v>
      </c>
      <c r="E35" s="30" t="str">
        <f>" = "</f>
        <v xml:space="preserve"> = </v>
      </c>
      <c r="F35" s="30"/>
      <c r="G35" s="4"/>
      <c r="I35" s="26" t="str">
        <f>S35&amp;" log"</f>
        <v>g) log</v>
      </c>
      <c r="J35" s="27">
        <f ca="1">T35</f>
        <v>4</v>
      </c>
      <c r="K35" s="15">
        <v>1</v>
      </c>
      <c r="L35" s="28" t="str">
        <f ca="1">" = "&amp;-U35</f>
        <v xml:space="preserve"> = -3</v>
      </c>
      <c r="M35" s="28"/>
      <c r="N35" s="28"/>
      <c r="S35" s="17" t="s">
        <v>19</v>
      </c>
      <c r="T35" s="17">
        <f ca="1">RANDBETWEEN(2,6)</f>
        <v>4</v>
      </c>
      <c r="U35" s="17">
        <f ca="1">RANDBETWEEN(2,5)</f>
        <v>3</v>
      </c>
      <c r="V35" s="17">
        <f ca="1">T35^U35</f>
        <v>64</v>
      </c>
    </row>
    <row r="36" spans="1:24" ht="19.25" customHeight="1" x14ac:dyDescent="0.25">
      <c r="B36" s="26"/>
      <c r="C36" s="27"/>
      <c r="D36" s="13">
        <f ca="1">V35</f>
        <v>64</v>
      </c>
      <c r="E36" s="30"/>
      <c r="F36" s="30"/>
      <c r="G36" s="4"/>
      <c r="I36" s="26"/>
      <c r="J36" s="27"/>
      <c r="K36" s="13">
        <f ca="1">V35</f>
        <v>64</v>
      </c>
      <c r="L36" s="28"/>
      <c r="M36" s="28"/>
      <c r="N36" s="28"/>
      <c r="S36" s="17"/>
      <c r="T36" s="17"/>
      <c r="U36" s="17"/>
      <c r="V36" s="17"/>
    </row>
    <row r="37" spans="1:24" ht="7.5" customHeight="1" thickBot="1" x14ac:dyDescent="0.3">
      <c r="A37" s="2"/>
      <c r="B37" s="2"/>
      <c r="C37" s="2"/>
      <c r="D37" s="2"/>
      <c r="E37" s="2"/>
      <c r="F37" s="2"/>
      <c r="G37" s="5"/>
      <c r="H37" s="2"/>
      <c r="I37" s="2"/>
      <c r="J37" s="2"/>
      <c r="K37" s="2"/>
      <c r="L37" s="2"/>
      <c r="M37" s="2"/>
      <c r="N37" s="2"/>
      <c r="S37" s="17"/>
      <c r="T37" s="17"/>
      <c r="U37" s="17"/>
      <c r="V37" s="17"/>
    </row>
    <row r="38" spans="1:24" ht="5.25" customHeight="1" x14ac:dyDescent="0.25">
      <c r="A38" s="3"/>
      <c r="B38" s="3"/>
      <c r="C38" s="3"/>
      <c r="D38" s="3"/>
      <c r="E38" s="3"/>
      <c r="F38" s="3"/>
      <c r="G38" s="4"/>
      <c r="H38" s="3"/>
      <c r="I38" s="3"/>
      <c r="J38" s="3"/>
      <c r="K38" s="3"/>
      <c r="L38" s="3"/>
      <c r="M38" s="3"/>
      <c r="N38" s="3"/>
      <c r="S38" s="17"/>
      <c r="T38" s="17"/>
      <c r="U38" s="17"/>
      <c r="V38" s="17"/>
    </row>
    <row r="39" spans="1:24" ht="13" x14ac:dyDescent="0.3">
      <c r="A39" s="1" t="s">
        <v>12</v>
      </c>
      <c r="D39" s="10" t="s">
        <v>23</v>
      </c>
      <c r="G39" s="4"/>
      <c r="I39" s="1" t="str">
        <f>A39</f>
        <v>Aufgabe 4</v>
      </c>
    </row>
    <row r="40" spans="1:24" ht="7.25" customHeight="1" x14ac:dyDescent="0.25">
      <c r="C40" s="6"/>
      <c r="D40" s="7"/>
      <c r="G40" s="4"/>
      <c r="J40" s="6"/>
    </row>
    <row r="41" spans="1:24" ht="19" x14ac:dyDescent="0.4">
      <c r="B41" s="6" t="str">
        <f>S41&amp;" log"</f>
        <v>a) log</v>
      </c>
      <c r="C41" s="11" t="s">
        <v>14</v>
      </c>
      <c r="D41" t="str">
        <f ca="1">"("&amp;V41&amp;") = "&amp;U41</f>
        <v>(1024) = 5</v>
      </c>
      <c r="G41" s="4"/>
      <c r="I41" s="8" t="str">
        <f>S41&amp;" b"</f>
        <v>a) b</v>
      </c>
      <c r="J41" s="9">
        <f ca="1">U41</f>
        <v>5</v>
      </c>
      <c r="K41" s="31" t="str">
        <f ca="1">" = "&amp;V41</f>
        <v xml:space="preserve"> = 1024</v>
      </c>
      <c r="L41" s="31"/>
      <c r="M41" s="19" t="s">
        <v>20</v>
      </c>
      <c r="N41" t="str">
        <f ca="1">"b = "&amp;T41</f>
        <v>b = 4</v>
      </c>
      <c r="O41" s="16"/>
      <c r="P41" s="16"/>
      <c r="Q41" s="16"/>
      <c r="R41" s="16"/>
      <c r="S41" s="17" t="s">
        <v>2</v>
      </c>
      <c r="T41" s="17">
        <f ca="1">RANDBETWEEN(2,6)</f>
        <v>4</v>
      </c>
      <c r="U41" s="17">
        <f ca="1">RANDBETWEEN(2,5)</f>
        <v>5</v>
      </c>
      <c r="V41" s="17">
        <f ca="1">T41^U41</f>
        <v>1024</v>
      </c>
      <c r="W41" s="17"/>
      <c r="X41" s="16"/>
    </row>
    <row r="42" spans="1:24" ht="19" x14ac:dyDescent="0.4">
      <c r="B42" s="6" t="str">
        <f>S42&amp;" log"</f>
        <v>b) log</v>
      </c>
      <c r="C42" s="11" t="s">
        <v>14</v>
      </c>
      <c r="D42" t="str">
        <f ca="1">"("&amp;V42&amp;") = "&amp;U42</f>
        <v>(32) = 5</v>
      </c>
      <c r="G42" s="4"/>
      <c r="I42" s="8" t="str">
        <f>S42&amp;" b"</f>
        <v>b) b</v>
      </c>
      <c r="J42" s="9">
        <f ca="1">U42</f>
        <v>5</v>
      </c>
      <c r="K42" s="31" t="str">
        <f ca="1">" = "&amp;V42</f>
        <v xml:space="preserve"> = 32</v>
      </c>
      <c r="L42" s="31"/>
      <c r="M42" s="19" t="s">
        <v>20</v>
      </c>
      <c r="N42" t="str">
        <f ca="1">"b = "&amp;T42</f>
        <v>b = 2</v>
      </c>
      <c r="O42" s="16"/>
      <c r="P42" s="16"/>
      <c r="Q42" s="16"/>
      <c r="R42" s="16"/>
      <c r="S42" s="17" t="s">
        <v>3</v>
      </c>
      <c r="T42" s="17">
        <f ca="1">RANDBETWEEN(2,6)</f>
        <v>2</v>
      </c>
      <c r="U42" s="17">
        <f ca="1">RANDBETWEEN(2,5)</f>
        <v>5</v>
      </c>
      <c r="V42" s="17">
        <f ca="1">T42^U42</f>
        <v>32</v>
      </c>
      <c r="W42" s="17"/>
      <c r="X42" s="16"/>
    </row>
    <row r="43" spans="1:24" ht="19" x14ac:dyDescent="0.4">
      <c r="B43" s="6" t="str">
        <f>S43&amp;" log"</f>
        <v>c) log</v>
      </c>
      <c r="C43" s="11" t="s">
        <v>14</v>
      </c>
      <c r="D43" t="str">
        <f ca="1">"("&amp;V43&amp;") = "&amp;U43</f>
        <v>(64) = 3</v>
      </c>
      <c r="G43" s="4"/>
      <c r="I43" s="8" t="str">
        <f>S43&amp;" b"</f>
        <v>c) b</v>
      </c>
      <c r="J43" s="9">
        <f ca="1">U43</f>
        <v>3</v>
      </c>
      <c r="K43" s="31" t="str">
        <f ca="1">" = "&amp;V43</f>
        <v xml:space="preserve"> = 64</v>
      </c>
      <c r="L43" s="31"/>
      <c r="M43" s="19" t="s">
        <v>20</v>
      </c>
      <c r="N43" t="str">
        <f ca="1">"b = "&amp;T43</f>
        <v>b = 4</v>
      </c>
      <c r="O43" s="16"/>
      <c r="P43" s="16"/>
      <c r="Q43" s="16"/>
      <c r="R43" s="16"/>
      <c r="S43" s="17" t="s">
        <v>6</v>
      </c>
      <c r="T43" s="17">
        <f ca="1">RANDBETWEEN(2,6)</f>
        <v>4</v>
      </c>
      <c r="U43" s="17">
        <f ca="1">RANDBETWEEN(2,5)</f>
        <v>3</v>
      </c>
      <c r="V43" s="17">
        <f ca="1">T43^U43</f>
        <v>64</v>
      </c>
      <c r="W43" s="17"/>
      <c r="X43" s="16"/>
    </row>
    <row r="44" spans="1:24" ht="7.5" customHeight="1" thickBot="1" x14ac:dyDescent="0.3">
      <c r="A44" s="2"/>
      <c r="B44" s="2"/>
      <c r="C44" s="2"/>
      <c r="D44" s="2"/>
      <c r="E44" s="2"/>
      <c r="F44" s="2"/>
      <c r="G44" s="5"/>
      <c r="H44" s="2"/>
      <c r="I44" s="2"/>
      <c r="J44" s="2"/>
      <c r="K44" s="2"/>
      <c r="L44" s="2"/>
      <c r="M44" s="2"/>
      <c r="N44" s="2"/>
      <c r="S44" s="17"/>
      <c r="T44" s="17"/>
      <c r="U44" s="17"/>
      <c r="V44" s="17"/>
      <c r="W44" s="17"/>
    </row>
    <row r="45" spans="1:24" ht="5.25" customHeight="1" x14ac:dyDescent="0.25">
      <c r="A45" s="3"/>
      <c r="B45" s="3"/>
      <c r="C45" s="3"/>
      <c r="D45" s="3"/>
      <c r="E45" s="3"/>
      <c r="F45" s="3"/>
      <c r="G45" s="4"/>
      <c r="H45" s="3"/>
      <c r="I45" s="3"/>
      <c r="J45" s="3"/>
      <c r="K45" s="3"/>
      <c r="L45" s="3"/>
      <c r="M45" s="3"/>
      <c r="N45" s="3"/>
      <c r="S45" s="17"/>
      <c r="T45" s="17"/>
      <c r="U45" s="17"/>
      <c r="V45" s="17"/>
      <c r="W45" s="17"/>
    </row>
    <row r="46" spans="1:24" ht="13" x14ac:dyDescent="0.3">
      <c r="A46" s="1" t="s">
        <v>13</v>
      </c>
      <c r="D46" s="10" t="s">
        <v>22</v>
      </c>
      <c r="G46" s="4"/>
      <c r="I46" s="1" t="str">
        <f>A46</f>
        <v>Aufgabe 5</v>
      </c>
      <c r="S46" s="17"/>
      <c r="T46" s="17"/>
      <c r="U46" s="17"/>
      <c r="V46" s="17"/>
      <c r="W46" s="17"/>
    </row>
    <row r="47" spans="1:24" ht="7.25" customHeight="1" x14ac:dyDescent="0.25">
      <c r="C47" s="6"/>
      <c r="D47" s="7"/>
      <c r="G47" s="4"/>
      <c r="J47" s="6"/>
      <c r="S47" s="17"/>
      <c r="T47" s="17"/>
      <c r="U47" s="17"/>
      <c r="V47" s="17"/>
      <c r="W47" s="17"/>
    </row>
    <row r="48" spans="1:24" ht="19" x14ac:dyDescent="0.4">
      <c r="B48" s="6" t="str">
        <f>S48&amp;" log"</f>
        <v>a) log</v>
      </c>
      <c r="C48" s="11">
        <f ca="1">T48</f>
        <v>5</v>
      </c>
      <c r="D48" t="str">
        <f ca="1">"( a ) = "&amp;U48</f>
        <v>( a ) = 2</v>
      </c>
      <c r="G48" s="4"/>
      <c r="I48" s="8" t="str">
        <f ca="1">S48&amp;" "&amp;T48</f>
        <v>a) 5</v>
      </c>
      <c r="J48" s="9">
        <f ca="1">U48</f>
        <v>2</v>
      </c>
      <c r="K48" s="31" t="str">
        <f>" = a"</f>
        <v xml:space="preserve"> = a</v>
      </c>
      <c r="L48" s="31"/>
      <c r="M48" s="19" t="s">
        <v>20</v>
      </c>
      <c r="N48" t="str">
        <f ca="1">"a = "&amp;V48</f>
        <v>a = 25</v>
      </c>
      <c r="O48" s="16"/>
      <c r="P48" s="16"/>
      <c r="Q48" s="16"/>
      <c r="R48" s="16"/>
      <c r="S48" s="17" t="s">
        <v>2</v>
      </c>
      <c r="T48" s="17">
        <f ca="1">RANDBETWEEN(2,6)</f>
        <v>5</v>
      </c>
      <c r="U48" s="17">
        <f ca="1">RANDBETWEEN(2,5)</f>
        <v>2</v>
      </c>
      <c r="V48" s="17">
        <f ca="1">T48^U48</f>
        <v>25</v>
      </c>
      <c r="W48" s="17"/>
      <c r="X48" s="16"/>
    </row>
    <row r="49" spans="2:24" ht="19" x14ac:dyDescent="0.4">
      <c r="B49" s="6" t="str">
        <f>S49&amp;" log"</f>
        <v>b) log</v>
      </c>
      <c r="C49" s="11">
        <f ca="1">T49</f>
        <v>4</v>
      </c>
      <c r="D49" t="str">
        <f ca="1">"( a ) = "&amp;U49</f>
        <v>( a ) = 4</v>
      </c>
      <c r="G49" s="4"/>
      <c r="I49" s="8" t="str">
        <f ca="1">S49&amp;" "&amp;T49</f>
        <v>b) 4</v>
      </c>
      <c r="J49" s="9">
        <f ca="1">U49</f>
        <v>4</v>
      </c>
      <c r="K49" s="31" t="str">
        <f>" = a"</f>
        <v xml:space="preserve"> = a</v>
      </c>
      <c r="L49" s="31"/>
      <c r="M49" s="19" t="s">
        <v>20</v>
      </c>
      <c r="N49" t="str">
        <f ca="1">"a = "&amp;V49</f>
        <v>a = 256</v>
      </c>
      <c r="O49" s="16"/>
      <c r="P49" s="16"/>
      <c r="Q49" s="16"/>
      <c r="R49" s="16"/>
      <c r="S49" s="17" t="s">
        <v>3</v>
      </c>
      <c r="T49" s="17">
        <f ca="1">RANDBETWEEN(2,6)</f>
        <v>4</v>
      </c>
      <c r="U49" s="17">
        <f ca="1">RANDBETWEEN(2,5)</f>
        <v>4</v>
      </c>
      <c r="V49" s="17">
        <f ca="1">T49^U49</f>
        <v>256</v>
      </c>
      <c r="W49" s="17"/>
      <c r="X49" s="16"/>
    </row>
    <row r="50" spans="2:24" ht="19" x14ac:dyDescent="0.4">
      <c r="B50" s="6" t="str">
        <f>S50&amp;" log"</f>
        <v>c) log</v>
      </c>
      <c r="C50" s="11">
        <f ca="1">T50</f>
        <v>5</v>
      </c>
      <c r="D50" t="str">
        <f ca="1">"( a ) = "&amp;U50</f>
        <v>( a ) = 4</v>
      </c>
      <c r="G50" s="4"/>
      <c r="I50" s="8" t="str">
        <f ca="1">S50&amp;" "&amp;T50</f>
        <v>c) 5</v>
      </c>
      <c r="J50" s="9">
        <f ca="1">U50</f>
        <v>4</v>
      </c>
      <c r="K50" s="31" t="str">
        <f>" = a"</f>
        <v xml:space="preserve"> = a</v>
      </c>
      <c r="L50" s="31"/>
      <c r="M50" s="19" t="s">
        <v>20</v>
      </c>
      <c r="N50" t="str">
        <f ca="1">"a = "&amp;V50</f>
        <v>a = 625</v>
      </c>
      <c r="O50" s="16"/>
      <c r="P50" s="16"/>
      <c r="Q50" s="16"/>
      <c r="R50" s="16"/>
      <c r="S50" s="17" t="s">
        <v>6</v>
      </c>
      <c r="T50" s="17">
        <f ca="1">RANDBETWEEN(2,6)</f>
        <v>5</v>
      </c>
      <c r="U50" s="17">
        <f ca="1">RANDBETWEEN(2,5)</f>
        <v>4</v>
      </c>
      <c r="V50" s="17">
        <f ca="1">T50^U50</f>
        <v>625</v>
      </c>
      <c r="W50" s="17"/>
      <c r="X50" s="16"/>
    </row>
  </sheetData>
  <mergeCells count="45">
    <mergeCell ref="K41:L41"/>
    <mergeCell ref="K42:L42"/>
    <mergeCell ref="K43:L43"/>
    <mergeCell ref="K48:L48"/>
    <mergeCell ref="K49:L49"/>
    <mergeCell ref="K50:L50"/>
    <mergeCell ref="B35:B36"/>
    <mergeCell ref="C35:C36"/>
    <mergeCell ref="E35:F36"/>
    <mergeCell ref="I35:I36"/>
    <mergeCell ref="J35:J36"/>
    <mergeCell ref="L35:N36"/>
    <mergeCell ref="B33:B34"/>
    <mergeCell ref="C33:C34"/>
    <mergeCell ref="E33:F34"/>
    <mergeCell ref="I33:I34"/>
    <mergeCell ref="J33:J34"/>
    <mergeCell ref="L33:N34"/>
    <mergeCell ref="B23:B24"/>
    <mergeCell ref="C23:C24"/>
    <mergeCell ref="E23:F24"/>
    <mergeCell ref="I23:I24"/>
    <mergeCell ref="J23:J24"/>
    <mergeCell ref="K23:K24"/>
    <mergeCell ref="B21:B22"/>
    <mergeCell ref="C21:C22"/>
    <mergeCell ref="I21:I22"/>
    <mergeCell ref="J21:J22"/>
    <mergeCell ref="K21:K22"/>
    <mergeCell ref="E21:F22"/>
    <mergeCell ref="B11:B12"/>
    <mergeCell ref="C11:C12"/>
    <mergeCell ref="D11:D12"/>
    <mergeCell ref="I11:I12"/>
    <mergeCell ref="J11:J12"/>
    <mergeCell ref="L9:N10"/>
    <mergeCell ref="L11:N12"/>
    <mergeCell ref="P5:Q5"/>
    <mergeCell ref="P6:Q6"/>
    <mergeCell ref="A1:G1"/>
    <mergeCell ref="C9:C10"/>
    <mergeCell ref="B9:B10"/>
    <mergeCell ref="D9:D10"/>
    <mergeCell ref="I9:I10"/>
    <mergeCell ref="J9:J10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Aufgaben</vt:lpstr>
      <vt:lpstr>Aufgaben!Druckbereich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2021-12-01T07:56:26Z</cp:lastPrinted>
  <dcterms:created xsi:type="dcterms:W3CDTF">2009-10-06T17:15:33Z</dcterms:created>
  <dcterms:modified xsi:type="dcterms:W3CDTF">2021-12-01T07:58:21Z</dcterms:modified>
</cp:coreProperties>
</file>