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C66C4318-38D3-4F81-BD2D-292EE0A1D133}" xr6:coauthVersionLast="45" xr6:coauthVersionMax="45" xr10:uidLastSave="{00000000-0000-0000-0000-000000000000}"/>
  <bookViews>
    <workbookView xWindow="-108" yWindow="-108" windowWidth="23256" windowHeight="12720" xr2:uid="{6417203B-AAF0-4C66-9557-119E299B5A32}"/>
  </bookViews>
  <sheets>
    <sheet name="Tabelle1" sheetId="1" r:id="rId1"/>
  </sheets>
  <definedNames>
    <definedName name="_xlnm.Print_Area" localSheetId="0">Tabelle1!$A$1:$U$47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7" i="1" l="1"/>
  <c r="W47" i="1" s="1"/>
  <c r="V47" i="1"/>
  <c r="Q47" i="1"/>
  <c r="X45" i="1"/>
  <c r="W45" i="1" s="1"/>
  <c r="V45" i="1"/>
  <c r="S45" i="1" s="1"/>
  <c r="J45" i="1" s="1"/>
  <c r="Q45" i="1"/>
  <c r="U45" i="1" s="1"/>
  <c r="L45" i="1" s="1"/>
  <c r="X43" i="1"/>
  <c r="W43" i="1" s="1"/>
  <c r="V43" i="1"/>
  <c r="S43" i="1" s="1"/>
  <c r="Q43" i="1"/>
  <c r="X41" i="1"/>
  <c r="W41" i="1" s="1"/>
  <c r="V41" i="1"/>
  <c r="S41" i="1" s="1"/>
  <c r="Q41" i="1"/>
  <c r="X39" i="1"/>
  <c r="W39" i="1" s="1"/>
  <c r="V39" i="1"/>
  <c r="S39" i="1" s="1"/>
  <c r="J39" i="1" s="1"/>
  <c r="Q39" i="1"/>
  <c r="U39" i="1" s="1"/>
  <c r="L39" i="1" s="1"/>
  <c r="X37" i="1"/>
  <c r="W37" i="1" s="1"/>
  <c r="V37" i="1"/>
  <c r="S37" i="1" s="1"/>
  <c r="Q37" i="1"/>
  <c r="X35" i="1"/>
  <c r="W35" i="1" s="1"/>
  <c r="V35" i="1"/>
  <c r="S35" i="1" s="1"/>
  <c r="Q35" i="1"/>
  <c r="U35" i="1" s="1"/>
  <c r="H35" i="1" s="1"/>
  <c r="X33" i="1"/>
  <c r="W33" i="1" s="1"/>
  <c r="V33" i="1"/>
  <c r="S33" i="1" s="1"/>
  <c r="J33" i="1" s="1"/>
  <c r="Q33" i="1"/>
  <c r="R33" i="1" s="1"/>
  <c r="X31" i="1"/>
  <c r="W31" i="1" s="1"/>
  <c r="V31" i="1"/>
  <c r="S31" i="1" s="1"/>
  <c r="Q31" i="1"/>
  <c r="U31" i="1" s="1"/>
  <c r="X29" i="1"/>
  <c r="W29" i="1" s="1"/>
  <c r="V29" i="1"/>
  <c r="S29" i="1" s="1"/>
  <c r="Q29" i="1"/>
  <c r="X27" i="1"/>
  <c r="W27" i="1" s="1"/>
  <c r="V27" i="1"/>
  <c r="Q27" i="1"/>
  <c r="U27" i="1" s="1"/>
  <c r="L27" i="1" s="1"/>
  <c r="X25" i="1"/>
  <c r="W25" i="1" s="1"/>
  <c r="V25" i="1"/>
  <c r="S25" i="1" s="1"/>
  <c r="Q25" i="1"/>
  <c r="X23" i="1"/>
  <c r="W23" i="1" s="1"/>
  <c r="V23" i="1"/>
  <c r="Q23" i="1"/>
  <c r="G23" i="1" s="1"/>
  <c r="X21" i="1"/>
  <c r="V21" i="1"/>
  <c r="S21" i="1" s="1"/>
  <c r="J21" i="1" s="1"/>
  <c r="Q21" i="1"/>
  <c r="U21" i="1" s="1"/>
  <c r="L21" i="1" s="1"/>
  <c r="X19" i="1"/>
  <c r="W19" i="1" s="1"/>
  <c r="V19" i="1"/>
  <c r="Q19" i="1"/>
  <c r="Q17" i="1"/>
  <c r="U17" i="1" s="1"/>
  <c r="Q15" i="1"/>
  <c r="U15" i="1" s="1"/>
  <c r="Q13" i="1"/>
  <c r="U13" i="1" s="1"/>
  <c r="Q11" i="1"/>
  <c r="U11" i="1" s="1"/>
  <c r="L11" i="1" s="1"/>
  <c r="Q9" i="1"/>
  <c r="U9" i="1" s="1"/>
  <c r="X17" i="1"/>
  <c r="W17" i="1" s="1"/>
  <c r="V17" i="1"/>
  <c r="X15" i="1"/>
  <c r="W15" i="1" s="1"/>
  <c r="V15" i="1"/>
  <c r="X13" i="1"/>
  <c r="W13" i="1" s="1"/>
  <c r="V13" i="1"/>
  <c r="AC11" i="1"/>
  <c r="X11" i="1"/>
  <c r="W11" i="1" s="1"/>
  <c r="V11" i="1"/>
  <c r="X9" i="1"/>
  <c r="W9" i="1" s="1"/>
  <c r="V9" i="1"/>
  <c r="X7" i="1"/>
  <c r="W7" i="1" s="1"/>
  <c r="V7" i="1"/>
  <c r="Q7" i="1"/>
  <c r="U7" i="1" s="1"/>
  <c r="T47" i="1" l="1"/>
  <c r="N47" i="1"/>
  <c r="T43" i="1"/>
  <c r="N27" i="1"/>
  <c r="O35" i="1"/>
  <c r="N31" i="1"/>
  <c r="B31" i="1" s="1"/>
  <c r="G35" i="1"/>
  <c r="O39" i="1"/>
  <c r="N45" i="1"/>
  <c r="R45" i="1"/>
  <c r="T39" i="1"/>
  <c r="K39" i="1" s="1"/>
  <c r="O45" i="1"/>
  <c r="N39" i="1"/>
  <c r="T45" i="1"/>
  <c r="K45" i="1" s="1"/>
  <c r="T35" i="1"/>
  <c r="T41" i="1"/>
  <c r="P47" i="1"/>
  <c r="E47" i="1" s="1"/>
  <c r="P43" i="1"/>
  <c r="N43" i="1"/>
  <c r="B43" i="1" s="1"/>
  <c r="R43" i="1"/>
  <c r="P45" i="1"/>
  <c r="R47" i="1"/>
  <c r="U43" i="1"/>
  <c r="U47" i="1"/>
  <c r="H47" i="1" s="1"/>
  <c r="T31" i="1"/>
  <c r="R39" i="1"/>
  <c r="O43" i="1"/>
  <c r="C43" i="1" s="1"/>
  <c r="O47" i="1"/>
  <c r="S47" i="1"/>
  <c r="O31" i="1"/>
  <c r="C31" i="1" s="1"/>
  <c r="T37" i="1"/>
  <c r="G47" i="1"/>
  <c r="P37" i="1"/>
  <c r="N37" i="1"/>
  <c r="B37" i="1" s="1"/>
  <c r="P41" i="1"/>
  <c r="E41" i="1" s="1"/>
  <c r="N41" i="1"/>
  <c r="U37" i="1"/>
  <c r="U41" i="1"/>
  <c r="H41" i="1" s="1"/>
  <c r="P31" i="1"/>
  <c r="R37" i="1"/>
  <c r="P39" i="1"/>
  <c r="R41" i="1"/>
  <c r="R31" i="1"/>
  <c r="R35" i="1"/>
  <c r="O37" i="1"/>
  <c r="C37" i="1" s="1"/>
  <c r="O41" i="1"/>
  <c r="G41" i="1"/>
  <c r="N33" i="1"/>
  <c r="P33" i="1"/>
  <c r="P35" i="1"/>
  <c r="E35" i="1" s="1"/>
  <c r="N35" i="1"/>
  <c r="O27" i="1"/>
  <c r="T27" i="1"/>
  <c r="K27" i="1" s="1"/>
  <c r="T29" i="1"/>
  <c r="O33" i="1"/>
  <c r="P27" i="1"/>
  <c r="T33" i="1"/>
  <c r="K33" i="1" s="1"/>
  <c r="R27" i="1"/>
  <c r="U33" i="1"/>
  <c r="L33" i="1" s="1"/>
  <c r="T25" i="1"/>
  <c r="S27" i="1"/>
  <c r="J27" i="1" s="1"/>
  <c r="P25" i="1"/>
  <c r="N25" i="1"/>
  <c r="B25" i="1" s="1"/>
  <c r="P29" i="1"/>
  <c r="E29" i="1" s="1"/>
  <c r="N29" i="1"/>
  <c r="R25" i="1"/>
  <c r="R29" i="1"/>
  <c r="U25" i="1"/>
  <c r="U29" i="1"/>
  <c r="H29" i="1" s="1"/>
  <c r="O25" i="1"/>
  <c r="C25" i="1" s="1"/>
  <c r="O29" i="1"/>
  <c r="G29" i="1"/>
  <c r="O21" i="1"/>
  <c r="T21" i="1"/>
  <c r="K21" i="1" s="1"/>
  <c r="R21" i="1"/>
  <c r="P23" i="1"/>
  <c r="E23" i="1" s="1"/>
  <c r="T23" i="1"/>
  <c r="T19" i="1"/>
  <c r="W21" i="1"/>
  <c r="N21" i="1" s="1"/>
  <c r="N23" i="1"/>
  <c r="P19" i="1"/>
  <c r="U19" i="1"/>
  <c r="U23" i="1"/>
  <c r="H23" i="1" s="1"/>
  <c r="O19" i="1"/>
  <c r="C19" i="1" s="1"/>
  <c r="S19" i="1"/>
  <c r="O23" i="1"/>
  <c r="S23" i="1"/>
  <c r="N19" i="1"/>
  <c r="B19" i="1" s="1"/>
  <c r="R19" i="1"/>
  <c r="R23" i="1"/>
  <c r="P17" i="1"/>
  <c r="O13" i="1"/>
  <c r="N15" i="1"/>
  <c r="B15" i="1" s="1"/>
  <c r="R15" i="1"/>
  <c r="P11" i="1"/>
  <c r="N13" i="1"/>
  <c r="N17" i="1"/>
  <c r="R17" i="1"/>
  <c r="P15" i="1"/>
  <c r="O17" i="1"/>
  <c r="S17" i="1"/>
  <c r="T17" i="1"/>
  <c r="K17" i="1" s="1"/>
  <c r="R11" i="1"/>
  <c r="P13" i="1"/>
  <c r="E13" i="1" s="1"/>
  <c r="R9" i="1"/>
  <c r="O15" i="1"/>
  <c r="C15" i="1" s="1"/>
  <c r="S15" i="1"/>
  <c r="R13" i="1"/>
  <c r="T15" i="1"/>
  <c r="S13" i="1"/>
  <c r="N11" i="1"/>
  <c r="T13" i="1"/>
  <c r="P9" i="1"/>
  <c r="N9" i="1"/>
  <c r="B9" i="1" s="1"/>
  <c r="O11" i="1"/>
  <c r="S11" i="1"/>
  <c r="J11" i="1" s="1"/>
  <c r="T11" i="1"/>
  <c r="K11" i="1" s="1"/>
  <c r="O9" i="1"/>
  <c r="C9" i="1" s="1"/>
  <c r="S9" i="1"/>
  <c r="T9" i="1"/>
  <c r="O7" i="1"/>
  <c r="C7" i="1" s="1"/>
  <c r="G7" i="1"/>
  <c r="G13" i="1"/>
  <c r="P7" i="1"/>
  <c r="E7" i="1" s="1"/>
  <c r="N7" i="1"/>
  <c r="B7" i="1" s="1"/>
  <c r="R7" i="1"/>
  <c r="L7" i="1"/>
  <c r="H7" i="1"/>
  <c r="L17" i="1"/>
  <c r="S7" i="1"/>
  <c r="J7" i="1" s="1"/>
  <c r="H13" i="1"/>
  <c r="T7" i="1"/>
  <c r="K7" i="1" s="1"/>
  <c r="J17" i="1"/>
  <c r="P21" i="1" l="1"/>
</calcChain>
</file>

<file path=xl/sharedStrings.xml><?xml version="1.0" encoding="utf-8"?>
<sst xmlns="http://schemas.openxmlformats.org/spreadsheetml/2006/main" count="27" uniqueCount="18">
  <si>
    <t>Fülle die fehlenden Kästchen aus</t>
  </si>
  <si>
    <t>Einheitenvorsätze</t>
  </si>
  <si>
    <t>↔</t>
  </si>
  <si>
    <t>Wissenschaftlich</t>
  </si>
  <si>
    <t>Byte</t>
  </si>
  <si>
    <t>G</t>
  </si>
  <si>
    <t>M</t>
  </si>
  <si>
    <t>k</t>
  </si>
  <si>
    <t>s</t>
  </si>
  <si>
    <t>m</t>
  </si>
  <si>
    <t>μ</t>
  </si>
  <si>
    <t>n</t>
  </si>
  <si>
    <t>p</t>
  </si>
  <si>
    <t>f</t>
  </si>
  <si>
    <t>Aufgabe1:</t>
  </si>
  <si>
    <t>Lösung:</t>
  </si>
  <si>
    <t>Umwandlung Einheitenvorsätze und Wissenschaftliche Darstellungsform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</si>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</sst>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vertAlign val="superscript"/>
      <sz val="12"/>
      <name val="Arial"/>
      <family val="2"/>
    </font>
    <font>
      <sz val="12"/>
      <color theme="0"/>
      <name val="Arial"/>
      <family val="2"/>
    </font>
    <font>
      <sz val="12"/>
      <color theme="0"/>
      <name val="Calibri"/>
      <family val="2"/>
    </font>
    <font>
      <sz val="12"/>
      <color theme="1"/>
      <name val="Arial"/>
      <family val="2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1" fillId="0" borderId="0" xfId="0" applyFo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1C616-AFCF-4B10-AFF6-6CE5019A8857}">
  <dimension ref="A1:AG47"/>
  <sheetViews>
    <sheetView tabSelected="1" workbookViewId="0">
      <selection activeCell="L11" sqref="L11"/>
    </sheetView>
  </sheetViews>
  <sheetFormatPr baseColWidth="10" defaultRowHeight="14.4" x14ac:dyDescent="0.3"/>
  <cols>
    <col min="1" max="1" width="3.109375" customWidth="1"/>
    <col min="2" max="2" width="8.44140625" customWidth="1"/>
    <col min="3" max="3" width="8.5546875" customWidth="1"/>
    <col min="4" max="4" width="6.6640625" customWidth="1"/>
    <col min="5" max="5" width="8.109375" customWidth="1"/>
    <col min="6" max="6" width="6" customWidth="1"/>
    <col min="7" max="7" width="3.88671875" customWidth="1"/>
    <col min="8" max="8" width="8.21875" customWidth="1"/>
    <col min="9" max="9" width="4.109375" customWidth="1"/>
    <col min="10" max="10" width="12.88671875" customWidth="1"/>
    <col min="11" max="11" width="3.21875" customWidth="1"/>
    <col min="13" max="13" width="4.44140625" customWidth="1"/>
    <col min="17" max="17" width="3.77734375" customWidth="1"/>
    <col min="20" max="20" width="4.44140625" customWidth="1"/>
    <col min="22" max="33" width="11.5546875" style="15"/>
  </cols>
  <sheetData>
    <row r="1" spans="1:33" ht="18" x14ac:dyDescent="0.3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 t="s">
        <v>16</v>
      </c>
      <c r="N1" s="18"/>
      <c r="O1" s="18"/>
      <c r="P1" s="18"/>
      <c r="Q1" s="18"/>
      <c r="R1" s="18"/>
      <c r="S1" s="18"/>
      <c r="T1" s="18"/>
      <c r="U1" s="18"/>
      <c r="V1" s="17"/>
      <c r="W1" s="17"/>
      <c r="X1" s="17"/>
      <c r="AF1" s="16"/>
    </row>
    <row r="2" spans="1:33" x14ac:dyDescent="0.3">
      <c r="V2" s="16"/>
      <c r="W2" s="16"/>
      <c r="X2" s="16"/>
      <c r="AF2" s="16"/>
    </row>
    <row r="3" spans="1:33" s="2" customFormat="1" ht="15.6" x14ac:dyDescent="0.3">
      <c r="A3" s="1" t="s">
        <v>14</v>
      </c>
      <c r="C3" s="2" t="s">
        <v>0</v>
      </c>
      <c r="M3" s="1" t="s">
        <v>15</v>
      </c>
      <c r="V3" s="11"/>
      <c r="W3" s="11"/>
      <c r="X3" s="11"/>
      <c r="Y3" s="13"/>
      <c r="Z3" s="13"/>
      <c r="AA3" s="13"/>
      <c r="AB3" s="13"/>
      <c r="AC3" s="13"/>
      <c r="AD3" s="13"/>
      <c r="AE3" s="13"/>
      <c r="AF3" s="11"/>
      <c r="AG3" s="13"/>
    </row>
    <row r="4" spans="1:33" s="2" customFormat="1" ht="15.6" thickBot="1" x14ac:dyDescent="0.3">
      <c r="V4" s="11"/>
      <c r="W4" s="11"/>
      <c r="X4" s="11"/>
      <c r="Y4" s="13"/>
      <c r="Z4" s="13"/>
      <c r="AA4" s="13"/>
      <c r="AB4" s="13"/>
      <c r="AC4" s="13"/>
      <c r="AD4" s="13"/>
      <c r="AE4" s="13"/>
      <c r="AF4" s="11"/>
      <c r="AG4" s="13"/>
    </row>
    <row r="5" spans="1:33" s="2" customFormat="1" ht="16.2" thickBot="1" x14ac:dyDescent="0.35">
      <c r="B5" s="26" t="s">
        <v>1</v>
      </c>
      <c r="C5" s="27"/>
      <c r="D5" s="28"/>
      <c r="E5" s="29" t="s">
        <v>2</v>
      </c>
      <c r="F5" s="30"/>
      <c r="G5" s="30"/>
      <c r="H5" s="30"/>
      <c r="I5" s="31"/>
      <c r="J5" s="26" t="s">
        <v>3</v>
      </c>
      <c r="K5" s="27"/>
      <c r="L5" s="28"/>
      <c r="M5" s="3"/>
      <c r="V5" s="11"/>
      <c r="W5" s="11"/>
      <c r="X5" s="11"/>
      <c r="Y5" s="13"/>
      <c r="Z5" s="13"/>
      <c r="AA5" s="13"/>
      <c r="AB5" s="13"/>
      <c r="AC5" s="13"/>
      <c r="AD5" s="13"/>
      <c r="AE5" s="13"/>
      <c r="AF5" s="11"/>
      <c r="AG5" s="13"/>
    </row>
    <row r="6" spans="1:33" s="2" customFormat="1" ht="5.4" customHeight="1" thickBot="1" x14ac:dyDescent="0.3">
      <c r="V6" s="11"/>
      <c r="W6" s="11"/>
      <c r="X6" s="11"/>
      <c r="Y6" s="13"/>
      <c r="Z6" s="13"/>
      <c r="AA6" s="13"/>
      <c r="AB6" s="13"/>
      <c r="AC6" s="13"/>
      <c r="AD6" s="13"/>
      <c r="AE6" s="13"/>
      <c r="AF6" s="11"/>
      <c r="AG6" s="13"/>
    </row>
    <row r="7" spans="1:33" s="4" customFormat="1" ht="23.4" customHeight="1" thickBot="1" x14ac:dyDescent="0.35">
      <c r="B7" s="5">
        <f ca="1">N7</f>
        <v>63.5</v>
      </c>
      <c r="C7" s="19" t="str">
        <f ca="1">O7</f>
        <v>kByte</v>
      </c>
      <c r="D7" s="20"/>
      <c r="E7" s="24" t="str">
        <f ca="1">P7</f>
        <v>63,5·10</v>
      </c>
      <c r="F7" s="25"/>
      <c r="G7" s="6">
        <f ca="1">Q7</f>
        <v>3</v>
      </c>
      <c r="H7" s="19" t="str">
        <f ca="1">U7</f>
        <v>Byte</v>
      </c>
      <c r="I7" s="20"/>
      <c r="J7" s="5" t="str">
        <f ca="1">S7</f>
        <v>6,35·10</v>
      </c>
      <c r="K7" s="6">
        <f ca="1">T7</f>
        <v>4</v>
      </c>
      <c r="L7" s="7" t="str">
        <f ca="1">U7</f>
        <v>Byte</v>
      </c>
      <c r="N7" s="8">
        <f ca="1">V7*W7</f>
        <v>63.5</v>
      </c>
      <c r="O7" s="7" t="str">
        <f ca="1">VLOOKUP(Q7,$AB$7:$AD$16,2,FALSE)&amp;VLOOKUP(Q7,$AB$7:$AD$16,3,FALSE)</f>
        <v>kByte</v>
      </c>
      <c r="P7" s="5" t="str">
        <f ca="1">V7*W7&amp;"·10"</f>
        <v>63,5·10</v>
      </c>
      <c r="Q7" s="6">
        <f ca="1">RANDBETWEEN(1,8)*3-12</f>
        <v>3</v>
      </c>
      <c r="R7" s="9" t="str">
        <f ca="1">VLOOKUP(Q7,$AB$7:$AD$16,3,FALSE)</f>
        <v>Byte</v>
      </c>
      <c r="S7" s="5" t="str">
        <f ca="1">V7&amp;"·10"</f>
        <v>6,35·10</v>
      </c>
      <c r="T7" s="6">
        <f ca="1">Q7+X7</f>
        <v>4</v>
      </c>
      <c r="U7" s="7" t="str">
        <f ca="1">VLOOKUP(Q7,$AB$7:$AD$16,3,FALSE)</f>
        <v>Byte</v>
      </c>
      <c r="V7" s="10">
        <f ca="1">ROUND(RAND()*9+1,2)</f>
        <v>6.35</v>
      </c>
      <c r="W7" s="10">
        <f ca="1">10^X7</f>
        <v>10</v>
      </c>
      <c r="X7" s="10">
        <f ca="1">RANDBETWEEN(1,2)</f>
        <v>1</v>
      </c>
      <c r="Y7" s="14"/>
      <c r="Z7" s="14"/>
      <c r="AA7" s="14"/>
      <c r="AB7" s="10">
        <v>12</v>
      </c>
      <c r="AC7" s="10" t="s">
        <v>17</v>
      </c>
      <c r="AD7" s="10" t="s">
        <v>4</v>
      </c>
      <c r="AE7" s="14"/>
      <c r="AF7" s="10"/>
      <c r="AG7" s="14"/>
    </row>
    <row r="8" spans="1:33" s="2" customFormat="1" ht="6.6" customHeight="1" thickBot="1" x14ac:dyDescent="0.3">
      <c r="V8" s="11"/>
      <c r="W8" s="11"/>
      <c r="X8" s="11"/>
      <c r="Y8" s="13"/>
      <c r="Z8" s="13"/>
      <c r="AA8" s="13"/>
      <c r="AB8" s="11">
        <v>9</v>
      </c>
      <c r="AC8" s="11" t="s">
        <v>5</v>
      </c>
      <c r="AD8" s="11" t="s">
        <v>4</v>
      </c>
      <c r="AE8" s="13"/>
      <c r="AF8" s="11"/>
      <c r="AG8" s="13"/>
    </row>
    <row r="9" spans="1:33" s="4" customFormat="1" ht="23.4" customHeight="1" thickBot="1" x14ac:dyDescent="0.3">
      <c r="B9" s="5">
        <f ca="1">N9</f>
        <v>36.1</v>
      </c>
      <c r="C9" s="19" t="str">
        <f ca="1">O9</f>
        <v>ms</v>
      </c>
      <c r="D9" s="20"/>
      <c r="E9" s="21"/>
      <c r="F9" s="22"/>
      <c r="G9" s="22"/>
      <c r="H9" s="22"/>
      <c r="I9" s="23"/>
      <c r="J9" s="5"/>
      <c r="K9" s="6"/>
      <c r="L9" s="7"/>
      <c r="N9" s="8">
        <f ca="1">V9*W9</f>
        <v>36.1</v>
      </c>
      <c r="O9" s="7" t="str">
        <f ca="1">VLOOKUP(Q9,$AB$7:$AD$16,2,FALSE)&amp;VLOOKUP(Q9,$AB$7:$AD$16,3,FALSE)</f>
        <v>ms</v>
      </c>
      <c r="P9" s="5" t="str">
        <f ca="1">V9*W9&amp;"·10"</f>
        <v>36,1·10</v>
      </c>
      <c r="Q9" s="6">
        <f ca="1">RANDBETWEEN(1,8)*3-12</f>
        <v>-3</v>
      </c>
      <c r="R9" s="9" t="str">
        <f ca="1">VLOOKUP(Q9,$AB$7:$AD$16,3,FALSE)</f>
        <v>s</v>
      </c>
      <c r="S9" s="5" t="str">
        <f ca="1">V9&amp;"·10"</f>
        <v>3,61·10</v>
      </c>
      <c r="T9" s="6">
        <f ca="1">Q9+X9</f>
        <v>-2</v>
      </c>
      <c r="U9" s="7" t="str">
        <f ca="1">VLOOKUP(Q9,$AB$7:$AD$16,3,FALSE)</f>
        <v>s</v>
      </c>
      <c r="V9" s="10">
        <f ca="1">ROUND(RAND()*9+1,2)</f>
        <v>3.61</v>
      </c>
      <c r="W9" s="10">
        <f ca="1">10^X9</f>
        <v>10</v>
      </c>
      <c r="X9" s="10">
        <f ca="1">RANDBETWEEN(1,2)</f>
        <v>1</v>
      </c>
      <c r="Y9" s="14"/>
      <c r="Z9" s="14"/>
      <c r="AA9" s="14"/>
      <c r="AB9" s="11">
        <v>6</v>
      </c>
      <c r="AC9" s="11" t="s">
        <v>6</v>
      </c>
      <c r="AD9" s="11" t="s">
        <v>4</v>
      </c>
      <c r="AE9" s="14"/>
      <c r="AF9" s="10"/>
      <c r="AG9" s="14"/>
    </row>
    <row r="10" spans="1:33" s="2" customFormat="1" ht="6.6" customHeight="1" thickBot="1" x14ac:dyDescent="0.3">
      <c r="V10" s="11"/>
      <c r="W10" s="11"/>
      <c r="X10" s="11"/>
      <c r="Y10" s="13"/>
      <c r="Z10" s="13"/>
      <c r="AA10" s="13"/>
      <c r="AB10" s="11">
        <v>3</v>
      </c>
      <c r="AC10" s="11" t="s">
        <v>7</v>
      </c>
      <c r="AD10" s="11" t="s">
        <v>4</v>
      </c>
      <c r="AE10" s="13"/>
      <c r="AF10" s="11"/>
      <c r="AG10" s="13"/>
    </row>
    <row r="11" spans="1:33" s="4" customFormat="1" ht="23.4" customHeight="1" thickBot="1" x14ac:dyDescent="0.3">
      <c r="B11" s="5"/>
      <c r="C11" s="19"/>
      <c r="D11" s="20"/>
      <c r="E11" s="21"/>
      <c r="F11" s="22"/>
      <c r="G11" s="22"/>
      <c r="H11" s="22"/>
      <c r="I11" s="23"/>
      <c r="J11" s="5" t="str">
        <f ca="1">S11</f>
        <v>2,24·10</v>
      </c>
      <c r="K11" s="6">
        <f ca="1">T11</f>
        <v>-7</v>
      </c>
      <c r="L11" s="7" t="str">
        <f ca="1">U11</f>
        <v>s</v>
      </c>
      <c r="N11" s="8">
        <f ca="1">V11*W11</f>
        <v>224.00000000000003</v>
      </c>
      <c r="O11" s="7" t="str">
        <f ca="1">VLOOKUP(Q11,$AB$7:$AD$16,2,FALSE)&amp;VLOOKUP(Q11,$AB$7:$AD$16,3,FALSE)</f>
        <v>ns</v>
      </c>
      <c r="P11" s="5" t="str">
        <f ca="1">V11*W11&amp;"·10"</f>
        <v>224·10</v>
      </c>
      <c r="Q11" s="6">
        <f ca="1">RANDBETWEEN(1,8)*3-12</f>
        <v>-9</v>
      </c>
      <c r="R11" s="9" t="str">
        <f ca="1">VLOOKUP(Q11,$AB$7:$AD$16,3,FALSE)</f>
        <v>s</v>
      </c>
      <c r="S11" s="5" t="str">
        <f ca="1">V11&amp;"·10"</f>
        <v>2,24·10</v>
      </c>
      <c r="T11" s="6">
        <f ca="1">Q11+X11</f>
        <v>-7</v>
      </c>
      <c r="U11" s="7" t="str">
        <f ca="1">VLOOKUP(Q11,$AB$7:$AD$16,3,FALSE)</f>
        <v>s</v>
      </c>
      <c r="V11" s="10">
        <f ca="1">ROUND(RAND()*9+1,2)</f>
        <v>2.2400000000000002</v>
      </c>
      <c r="W11" s="10">
        <f ca="1">10^X11</f>
        <v>100</v>
      </c>
      <c r="X11" s="10">
        <f ca="1">RANDBETWEEN(1,2)</f>
        <v>2</v>
      </c>
      <c r="Y11" s="14"/>
      <c r="Z11" s="14"/>
      <c r="AA11" s="14"/>
      <c r="AB11" s="11">
        <v>0</v>
      </c>
      <c r="AC11" s="11" t="str">
        <f>""</f>
        <v/>
      </c>
      <c r="AD11" s="11" t="s">
        <v>8</v>
      </c>
      <c r="AE11" s="14"/>
      <c r="AF11" s="10"/>
      <c r="AG11" s="14"/>
    </row>
    <row r="12" spans="1:33" s="2" customFormat="1" ht="6.6" customHeight="1" thickBot="1" x14ac:dyDescent="0.3">
      <c r="V12" s="11"/>
      <c r="W12" s="11"/>
      <c r="X12" s="11"/>
      <c r="Y12" s="13"/>
      <c r="Z12" s="13"/>
      <c r="AA12" s="13"/>
      <c r="AB12" s="11">
        <v>-3</v>
      </c>
      <c r="AC12" s="11" t="s">
        <v>9</v>
      </c>
      <c r="AD12" s="11" t="s">
        <v>8</v>
      </c>
      <c r="AE12" s="13"/>
      <c r="AF12" s="11"/>
      <c r="AG12" s="13"/>
    </row>
    <row r="13" spans="1:33" s="4" customFormat="1" ht="23.4" customHeight="1" thickBot="1" x14ac:dyDescent="0.35">
      <c r="B13" s="5"/>
      <c r="C13" s="19"/>
      <c r="D13" s="20"/>
      <c r="E13" s="24" t="str">
        <f ca="1">P13</f>
        <v>23,3·10</v>
      </c>
      <c r="F13" s="25"/>
      <c r="G13" s="6">
        <f ca="1">Q13</f>
        <v>-6</v>
      </c>
      <c r="H13" s="19" t="str">
        <f ca="1">U13</f>
        <v>s</v>
      </c>
      <c r="I13" s="20"/>
      <c r="J13" s="5"/>
      <c r="K13" s="6"/>
      <c r="L13" s="7"/>
      <c r="N13" s="8">
        <f ca="1">V13*W13</f>
        <v>23.3</v>
      </c>
      <c r="O13" s="7" t="str">
        <f ca="1">VLOOKUP(Q13,$AB$7:$AD$16,2,FALSE)&amp;VLOOKUP(Q13,$AB$7:$AD$16,3,FALSE)</f>
        <v>μs</v>
      </c>
      <c r="P13" s="5" t="str">
        <f ca="1">V13*W13&amp;"·10"</f>
        <v>23,3·10</v>
      </c>
      <c r="Q13" s="6">
        <f ca="1">RANDBETWEEN(1,8)*3-12</f>
        <v>-6</v>
      </c>
      <c r="R13" s="9" t="str">
        <f ca="1">VLOOKUP(Q13,$AB$7:$AD$16,3,FALSE)</f>
        <v>s</v>
      </c>
      <c r="S13" s="5" t="str">
        <f ca="1">V13&amp;"·10"</f>
        <v>2,33·10</v>
      </c>
      <c r="T13" s="6">
        <f ca="1">Q13+X13</f>
        <v>-5</v>
      </c>
      <c r="U13" s="7" t="str">
        <f ca="1">VLOOKUP(Q13,$AB$7:$AD$16,3,FALSE)</f>
        <v>s</v>
      </c>
      <c r="V13" s="10">
        <f ca="1">ROUND(RAND()*9+1,2)</f>
        <v>2.33</v>
      </c>
      <c r="W13" s="10">
        <f ca="1">10^X13</f>
        <v>10</v>
      </c>
      <c r="X13" s="10">
        <f ca="1">RANDBETWEEN(1,2)</f>
        <v>1</v>
      </c>
      <c r="Y13" s="14"/>
      <c r="Z13" s="14"/>
      <c r="AA13" s="14"/>
      <c r="AB13" s="11">
        <v>-6</v>
      </c>
      <c r="AC13" s="12" t="s">
        <v>10</v>
      </c>
      <c r="AD13" s="11" t="s">
        <v>8</v>
      </c>
      <c r="AE13" s="14"/>
      <c r="AF13" s="10"/>
      <c r="AG13" s="14"/>
    </row>
    <row r="14" spans="1:33" s="2" customFormat="1" ht="6.6" customHeight="1" thickBot="1" x14ac:dyDescent="0.3">
      <c r="V14" s="11"/>
      <c r="W14" s="11"/>
      <c r="X14" s="11"/>
      <c r="Y14" s="13"/>
      <c r="Z14" s="13"/>
      <c r="AA14" s="13"/>
      <c r="AB14" s="11">
        <v>-9</v>
      </c>
      <c r="AC14" s="11" t="s">
        <v>11</v>
      </c>
      <c r="AD14" s="11" t="s">
        <v>8</v>
      </c>
      <c r="AE14" s="13"/>
      <c r="AF14" s="11"/>
      <c r="AG14" s="13"/>
    </row>
    <row r="15" spans="1:33" s="4" customFormat="1" ht="23.4" customHeight="1" thickBot="1" x14ac:dyDescent="0.3">
      <c r="B15" s="5">
        <f ca="1">N15</f>
        <v>77.2</v>
      </c>
      <c r="C15" s="19" t="str">
        <f ca="1">O15</f>
        <v>GByte</v>
      </c>
      <c r="D15" s="20"/>
      <c r="E15" s="21"/>
      <c r="F15" s="22"/>
      <c r="G15" s="22"/>
      <c r="H15" s="22"/>
      <c r="I15" s="23"/>
      <c r="J15" s="5"/>
      <c r="K15" s="6"/>
      <c r="L15" s="7"/>
      <c r="N15" s="8">
        <f ca="1">V15*W15</f>
        <v>77.2</v>
      </c>
      <c r="O15" s="7" t="str">
        <f ca="1">VLOOKUP(Q15,$AB$7:$AD$16,2,FALSE)&amp;VLOOKUP(Q15,$AB$7:$AD$16,3,FALSE)</f>
        <v>GByte</v>
      </c>
      <c r="P15" s="5" t="str">
        <f ca="1">V15*W15&amp;"·10"</f>
        <v>77,2·10</v>
      </c>
      <c r="Q15" s="6">
        <f ca="1">RANDBETWEEN(1,8)*3-12</f>
        <v>9</v>
      </c>
      <c r="R15" s="9" t="str">
        <f ca="1">VLOOKUP(Q15,$AB$7:$AD$16,3,FALSE)</f>
        <v>Byte</v>
      </c>
      <c r="S15" s="5" t="str">
        <f ca="1">V15&amp;"·10"</f>
        <v>7,72·10</v>
      </c>
      <c r="T15" s="6">
        <f ca="1">Q15+X15</f>
        <v>10</v>
      </c>
      <c r="U15" s="7" t="str">
        <f ca="1">VLOOKUP(Q15,$AB$7:$AD$16,3,FALSE)</f>
        <v>Byte</v>
      </c>
      <c r="V15" s="10">
        <f ca="1">ROUND(RAND()*9+1,2)</f>
        <v>7.72</v>
      </c>
      <c r="W15" s="10">
        <f ca="1">10^X15</f>
        <v>10</v>
      </c>
      <c r="X15" s="10">
        <f ca="1">RANDBETWEEN(1,2)</f>
        <v>1</v>
      </c>
      <c r="Y15" s="14"/>
      <c r="Z15" s="14"/>
      <c r="AA15" s="14"/>
      <c r="AB15" s="11">
        <v>-12</v>
      </c>
      <c r="AC15" s="11" t="s">
        <v>12</v>
      </c>
      <c r="AD15" s="11" t="s">
        <v>8</v>
      </c>
      <c r="AE15" s="14"/>
      <c r="AF15" s="10"/>
      <c r="AG15" s="14"/>
    </row>
    <row r="16" spans="1:33" s="2" customFormat="1" ht="6.6" customHeight="1" thickBot="1" x14ac:dyDescent="0.3">
      <c r="V16" s="11"/>
      <c r="W16" s="11"/>
      <c r="X16" s="11"/>
      <c r="Y16" s="13"/>
      <c r="Z16" s="13"/>
      <c r="AA16" s="13"/>
      <c r="AB16" s="11">
        <v>-15</v>
      </c>
      <c r="AC16" s="11" t="s">
        <v>13</v>
      </c>
      <c r="AD16" s="11" t="s">
        <v>8</v>
      </c>
      <c r="AE16" s="13"/>
      <c r="AF16" s="11"/>
      <c r="AG16" s="13"/>
    </row>
    <row r="17" spans="2:33" s="4" customFormat="1" ht="23.4" customHeight="1" thickBot="1" x14ac:dyDescent="0.35">
      <c r="B17" s="5"/>
      <c r="C17" s="19"/>
      <c r="D17" s="20"/>
      <c r="E17" s="21"/>
      <c r="F17" s="22"/>
      <c r="G17" s="22"/>
      <c r="H17" s="22"/>
      <c r="I17" s="23"/>
      <c r="J17" s="5" t="str">
        <f ca="1">S17</f>
        <v>8,4·10</v>
      </c>
      <c r="K17" s="6">
        <f ca="1">T17</f>
        <v>-2</v>
      </c>
      <c r="L17" s="7" t="str">
        <f ca="1">U17</f>
        <v>s</v>
      </c>
      <c r="N17" s="8">
        <f ca="1">V17*W17</f>
        <v>84</v>
      </c>
      <c r="O17" s="7" t="str">
        <f ca="1">VLOOKUP(Q17,$AB$7:$AD$16,2,FALSE)&amp;VLOOKUP(Q17,$AB$7:$AD$16,3,FALSE)</f>
        <v>ms</v>
      </c>
      <c r="P17" s="5" t="str">
        <f ca="1">V17*W17&amp;"·10"</f>
        <v>84·10</v>
      </c>
      <c r="Q17" s="6">
        <f ca="1">RANDBETWEEN(1,8)*3-12</f>
        <v>-3</v>
      </c>
      <c r="R17" s="9" t="str">
        <f ca="1">VLOOKUP(Q17,$AB$7:$AD$16,3,FALSE)</f>
        <v>s</v>
      </c>
      <c r="S17" s="5" t="str">
        <f ca="1">V17&amp;"·10"</f>
        <v>8,4·10</v>
      </c>
      <c r="T17" s="6">
        <f ca="1">Q17+X17</f>
        <v>-2</v>
      </c>
      <c r="U17" s="7" t="str">
        <f ca="1">VLOOKUP(Q17,$AB$7:$AD$16,3,FALSE)</f>
        <v>s</v>
      </c>
      <c r="V17" s="10">
        <f ca="1">ROUND(RAND()*9+1,2)</f>
        <v>8.4</v>
      </c>
      <c r="W17" s="10">
        <f ca="1">10^X17</f>
        <v>10</v>
      </c>
      <c r="X17" s="10">
        <f ca="1">RANDBETWEEN(1,2)</f>
        <v>1</v>
      </c>
      <c r="Y17" s="14"/>
      <c r="Z17" s="14"/>
      <c r="AA17" s="14"/>
      <c r="AB17" s="14"/>
      <c r="AC17" s="14"/>
      <c r="AD17" s="14"/>
      <c r="AE17" s="14"/>
      <c r="AF17" s="10"/>
      <c r="AG17" s="14"/>
    </row>
    <row r="18" spans="2:33" s="2" customFormat="1" ht="6.6" customHeight="1" thickBot="1" x14ac:dyDescent="0.3">
      <c r="V18" s="11"/>
      <c r="W18" s="11"/>
      <c r="X18" s="11"/>
      <c r="Y18" s="13"/>
      <c r="Z18" s="13"/>
      <c r="AA18" s="13"/>
      <c r="AB18" s="13"/>
      <c r="AC18" s="13"/>
      <c r="AD18" s="13"/>
      <c r="AE18" s="13"/>
      <c r="AF18" s="11"/>
      <c r="AG18" s="13"/>
    </row>
    <row r="19" spans="2:33" s="4" customFormat="1" ht="23.4" customHeight="1" thickBot="1" x14ac:dyDescent="0.35">
      <c r="B19" s="5">
        <f ca="1">N19</f>
        <v>59.5</v>
      </c>
      <c r="C19" s="19" t="str">
        <f ca="1">O19</f>
        <v>TByte</v>
      </c>
      <c r="D19" s="20"/>
      <c r="E19" s="21"/>
      <c r="F19" s="22"/>
      <c r="G19" s="22"/>
      <c r="H19" s="22"/>
      <c r="I19" s="23"/>
      <c r="J19" s="5"/>
      <c r="K19" s="6"/>
      <c r="L19" s="7"/>
      <c r="N19" s="8">
        <f ca="1">V19*W19</f>
        <v>59.5</v>
      </c>
      <c r="O19" s="7" t="str">
        <f ca="1">VLOOKUP(Q19,$AB$7:$AD$16,2,FALSE)&amp;VLOOKUP(Q19,$AB$7:$AD$16,3,FALSE)</f>
        <v>TByte</v>
      </c>
      <c r="P19" s="5" t="str">
        <f ca="1">V19*W19&amp;"·10"</f>
        <v>59,5·10</v>
      </c>
      <c r="Q19" s="6">
        <f ca="1">RANDBETWEEN(1,8)*3-12</f>
        <v>12</v>
      </c>
      <c r="R19" s="9" t="str">
        <f ca="1">VLOOKUP(Q19,$AB$7:$AD$16,3,FALSE)</f>
        <v>Byte</v>
      </c>
      <c r="S19" s="5" t="str">
        <f ca="1">V19&amp;"·10"</f>
        <v>5,95·10</v>
      </c>
      <c r="T19" s="6">
        <f ca="1">Q19+X19</f>
        <v>13</v>
      </c>
      <c r="U19" s="7" t="str">
        <f ca="1">VLOOKUP(Q19,$AB$7:$AD$16,3,FALSE)</f>
        <v>Byte</v>
      </c>
      <c r="V19" s="10">
        <f ca="1">ROUND(RAND()*9+1,2)</f>
        <v>5.95</v>
      </c>
      <c r="W19" s="10">
        <f ca="1">10^X19</f>
        <v>10</v>
      </c>
      <c r="X19" s="10">
        <f ca="1">RANDBETWEEN(1,2)</f>
        <v>1</v>
      </c>
      <c r="Y19" s="14"/>
      <c r="Z19" s="14"/>
      <c r="AA19" s="14"/>
      <c r="AB19" s="14"/>
      <c r="AC19" s="14"/>
      <c r="AD19" s="14"/>
      <c r="AE19" s="14"/>
      <c r="AF19" s="10"/>
      <c r="AG19" s="14"/>
    </row>
    <row r="20" spans="2:33" s="2" customFormat="1" ht="6.6" customHeight="1" thickBot="1" x14ac:dyDescent="0.3">
      <c r="V20" s="11"/>
      <c r="W20" s="11"/>
      <c r="X20" s="11"/>
      <c r="Y20" s="13"/>
      <c r="Z20" s="13"/>
      <c r="AA20" s="13"/>
      <c r="AB20" s="13"/>
      <c r="AC20" s="13"/>
      <c r="AD20" s="13"/>
      <c r="AE20" s="13"/>
      <c r="AF20" s="11"/>
      <c r="AG20" s="13"/>
    </row>
    <row r="21" spans="2:33" s="4" customFormat="1" ht="23.4" customHeight="1" thickBot="1" x14ac:dyDescent="0.35">
      <c r="B21" s="5"/>
      <c r="C21" s="19"/>
      <c r="D21" s="20"/>
      <c r="E21" s="21"/>
      <c r="F21" s="22"/>
      <c r="G21" s="22"/>
      <c r="H21" s="22"/>
      <c r="I21" s="23"/>
      <c r="J21" s="5" t="str">
        <f ca="1">S21</f>
        <v>5,31·10</v>
      </c>
      <c r="K21" s="6">
        <f ca="1">T21</f>
        <v>10</v>
      </c>
      <c r="L21" s="7" t="str">
        <f ca="1">U21</f>
        <v>Byte</v>
      </c>
      <c r="N21" s="8">
        <f ca="1">V21*W21</f>
        <v>53.099999999999994</v>
      </c>
      <c r="O21" s="7" t="str">
        <f ca="1">VLOOKUP(Q21,$AB$7:$AD$16,2,FALSE)&amp;VLOOKUP(Q21,$AB$7:$AD$16,3,FALSE)</f>
        <v>GByte</v>
      </c>
      <c r="P21" s="5" t="str">
        <f ca="1">V21*W21&amp;"·10"</f>
        <v>53,1·10</v>
      </c>
      <c r="Q21" s="6">
        <f ca="1">RANDBETWEEN(1,8)*3-12</f>
        <v>9</v>
      </c>
      <c r="R21" s="9" t="str">
        <f ca="1">VLOOKUP(Q21,$AB$7:$AD$16,3,FALSE)</f>
        <v>Byte</v>
      </c>
      <c r="S21" s="5" t="str">
        <f ca="1">V21&amp;"·10"</f>
        <v>5,31·10</v>
      </c>
      <c r="T21" s="6">
        <f ca="1">Q21+X21</f>
        <v>10</v>
      </c>
      <c r="U21" s="7" t="str">
        <f ca="1">VLOOKUP(Q21,$AB$7:$AD$16,3,FALSE)</f>
        <v>Byte</v>
      </c>
      <c r="V21" s="10">
        <f ca="1">ROUND(RAND()*9+1,2)</f>
        <v>5.31</v>
      </c>
      <c r="W21" s="10">
        <f ca="1">10^X21</f>
        <v>10</v>
      </c>
      <c r="X21" s="10">
        <f ca="1">RANDBETWEEN(1,2)</f>
        <v>1</v>
      </c>
      <c r="Y21" s="14"/>
      <c r="Z21" s="14"/>
      <c r="AA21" s="14"/>
      <c r="AB21" s="14"/>
      <c r="AC21" s="14"/>
      <c r="AD21" s="14"/>
      <c r="AE21" s="14"/>
      <c r="AF21" s="10"/>
      <c r="AG21" s="14"/>
    </row>
    <row r="22" spans="2:33" s="2" customFormat="1" ht="6.6" customHeight="1" thickBot="1" x14ac:dyDescent="0.3">
      <c r="V22" s="11"/>
      <c r="W22" s="11"/>
      <c r="X22" s="11"/>
      <c r="Y22" s="13"/>
      <c r="Z22" s="13"/>
      <c r="AA22" s="13"/>
      <c r="AB22" s="13"/>
      <c r="AC22" s="13"/>
      <c r="AD22" s="13"/>
      <c r="AE22" s="13"/>
      <c r="AF22" s="11"/>
      <c r="AG22" s="13"/>
    </row>
    <row r="23" spans="2:33" s="4" customFormat="1" ht="23.4" customHeight="1" thickBot="1" x14ac:dyDescent="0.35">
      <c r="B23" s="5"/>
      <c r="C23" s="19"/>
      <c r="D23" s="20"/>
      <c r="E23" s="24" t="str">
        <f ca="1">P23</f>
        <v>58,7·10</v>
      </c>
      <c r="F23" s="25"/>
      <c r="G23" s="6">
        <f ca="1">Q23</f>
        <v>-3</v>
      </c>
      <c r="H23" s="19" t="str">
        <f ca="1">U23</f>
        <v>s</v>
      </c>
      <c r="I23" s="20"/>
      <c r="J23" s="5"/>
      <c r="K23" s="6"/>
      <c r="L23" s="7"/>
      <c r="N23" s="8">
        <f ca="1">V23*W23</f>
        <v>58.7</v>
      </c>
      <c r="O23" s="7" t="str">
        <f ca="1">VLOOKUP(Q23,$AB$7:$AD$16,2,FALSE)&amp;VLOOKUP(Q23,$AB$7:$AD$16,3,FALSE)</f>
        <v>ms</v>
      </c>
      <c r="P23" s="5" t="str">
        <f ca="1">V23*W23&amp;"·10"</f>
        <v>58,7·10</v>
      </c>
      <c r="Q23" s="6">
        <f ca="1">RANDBETWEEN(1,8)*3-12</f>
        <v>-3</v>
      </c>
      <c r="R23" s="9" t="str">
        <f ca="1">VLOOKUP(Q23,$AB$7:$AD$16,3,FALSE)</f>
        <v>s</v>
      </c>
      <c r="S23" s="5" t="str">
        <f ca="1">V23&amp;"·10"</f>
        <v>5,87·10</v>
      </c>
      <c r="T23" s="6">
        <f ca="1">Q23+X23</f>
        <v>-2</v>
      </c>
      <c r="U23" s="7" t="str">
        <f ca="1">VLOOKUP(Q23,$AB$7:$AD$16,3,FALSE)</f>
        <v>s</v>
      </c>
      <c r="V23" s="10">
        <f ca="1">ROUND(RAND()*9+1,2)</f>
        <v>5.87</v>
      </c>
      <c r="W23" s="10">
        <f ca="1">10^X23</f>
        <v>10</v>
      </c>
      <c r="X23" s="10">
        <f ca="1">RANDBETWEEN(1,2)</f>
        <v>1</v>
      </c>
      <c r="Y23" s="14"/>
      <c r="Z23" s="14"/>
      <c r="AA23" s="14"/>
      <c r="AB23" s="14"/>
      <c r="AC23" s="14"/>
      <c r="AD23" s="14"/>
      <c r="AE23" s="14"/>
      <c r="AF23" s="10"/>
      <c r="AG23" s="14"/>
    </row>
    <row r="24" spans="2:33" s="2" customFormat="1" ht="6.6" customHeight="1" thickBot="1" x14ac:dyDescent="0.3">
      <c r="V24" s="11"/>
      <c r="W24" s="11"/>
      <c r="X24" s="11"/>
      <c r="Y24" s="13"/>
      <c r="Z24" s="13"/>
      <c r="AA24" s="13"/>
      <c r="AB24" s="13"/>
      <c r="AC24" s="13"/>
      <c r="AD24" s="13"/>
      <c r="AE24" s="13"/>
      <c r="AF24" s="11"/>
      <c r="AG24" s="13"/>
    </row>
    <row r="25" spans="2:33" s="4" customFormat="1" ht="23.4" customHeight="1" thickBot="1" x14ac:dyDescent="0.35">
      <c r="B25" s="5">
        <f ca="1">N25</f>
        <v>68.2</v>
      </c>
      <c r="C25" s="19" t="str">
        <f ca="1">O25</f>
        <v>μs</v>
      </c>
      <c r="D25" s="20"/>
      <c r="E25" s="21"/>
      <c r="F25" s="22"/>
      <c r="G25" s="22"/>
      <c r="H25" s="22"/>
      <c r="I25" s="23"/>
      <c r="J25" s="5"/>
      <c r="K25" s="6"/>
      <c r="L25" s="7"/>
      <c r="N25" s="8">
        <f ca="1">V25*W25</f>
        <v>68.2</v>
      </c>
      <c r="O25" s="7" t="str">
        <f ca="1">VLOOKUP(Q25,$AB$7:$AD$16,2,FALSE)&amp;VLOOKUP(Q25,$AB$7:$AD$16,3,FALSE)</f>
        <v>μs</v>
      </c>
      <c r="P25" s="5" t="str">
        <f ca="1">V25*W25&amp;"·10"</f>
        <v>68,2·10</v>
      </c>
      <c r="Q25" s="6">
        <f ca="1">RANDBETWEEN(1,8)*3-12</f>
        <v>-6</v>
      </c>
      <c r="R25" s="9" t="str">
        <f ca="1">VLOOKUP(Q25,$AB$7:$AD$16,3,FALSE)</f>
        <v>s</v>
      </c>
      <c r="S25" s="5" t="str">
        <f ca="1">V25&amp;"·10"</f>
        <v>6,82·10</v>
      </c>
      <c r="T25" s="6">
        <f ca="1">Q25+X25</f>
        <v>-5</v>
      </c>
      <c r="U25" s="7" t="str">
        <f ca="1">VLOOKUP(Q25,$AB$7:$AD$16,3,FALSE)</f>
        <v>s</v>
      </c>
      <c r="V25" s="10">
        <f ca="1">ROUND(RAND()*9+1,2)</f>
        <v>6.82</v>
      </c>
      <c r="W25" s="10">
        <f ca="1">10^X25</f>
        <v>10</v>
      </c>
      <c r="X25" s="10">
        <f ca="1">RANDBETWEEN(1,2)</f>
        <v>1</v>
      </c>
      <c r="Y25" s="14"/>
      <c r="Z25" s="14"/>
      <c r="AA25" s="14"/>
      <c r="AB25" s="14"/>
      <c r="AC25" s="14"/>
      <c r="AD25" s="14"/>
      <c r="AE25" s="14"/>
      <c r="AF25" s="10"/>
      <c r="AG25" s="14"/>
    </row>
    <row r="26" spans="2:33" s="2" customFormat="1" ht="6.6" customHeight="1" thickBot="1" x14ac:dyDescent="0.3">
      <c r="V26" s="11"/>
      <c r="W26" s="11"/>
      <c r="X26" s="11"/>
      <c r="Y26" s="13"/>
      <c r="Z26" s="13"/>
      <c r="AA26" s="13"/>
      <c r="AB26" s="13"/>
      <c r="AC26" s="13"/>
      <c r="AD26" s="13"/>
      <c r="AE26" s="13"/>
      <c r="AF26" s="11"/>
      <c r="AG26" s="13"/>
    </row>
    <row r="27" spans="2:33" s="4" customFormat="1" ht="23.4" customHeight="1" thickBot="1" x14ac:dyDescent="0.35">
      <c r="B27" s="5"/>
      <c r="C27" s="19"/>
      <c r="D27" s="20"/>
      <c r="E27" s="21"/>
      <c r="F27" s="22"/>
      <c r="G27" s="22"/>
      <c r="H27" s="22"/>
      <c r="I27" s="23"/>
      <c r="J27" s="5" t="str">
        <f ca="1">S27</f>
        <v>7,67·10</v>
      </c>
      <c r="K27" s="6">
        <f ca="1">T27</f>
        <v>5</v>
      </c>
      <c r="L27" s="7" t="str">
        <f ca="1">U27</f>
        <v>Byte</v>
      </c>
      <c r="N27" s="8">
        <f ca="1">V27*W27</f>
        <v>767</v>
      </c>
      <c r="O27" s="7" t="str">
        <f ca="1">VLOOKUP(Q27,$AB$7:$AD$16,2,FALSE)&amp;VLOOKUP(Q27,$AB$7:$AD$16,3,FALSE)</f>
        <v>kByte</v>
      </c>
      <c r="P27" s="5" t="str">
        <f ca="1">V27*W27&amp;"·10"</f>
        <v>767·10</v>
      </c>
      <c r="Q27" s="6">
        <f ca="1">RANDBETWEEN(1,8)*3-12</f>
        <v>3</v>
      </c>
      <c r="R27" s="9" t="str">
        <f ca="1">VLOOKUP(Q27,$AB$7:$AD$16,3,FALSE)</f>
        <v>Byte</v>
      </c>
      <c r="S27" s="5" t="str">
        <f ca="1">V27&amp;"·10"</f>
        <v>7,67·10</v>
      </c>
      <c r="T27" s="6">
        <f ca="1">Q27+X27</f>
        <v>5</v>
      </c>
      <c r="U27" s="7" t="str">
        <f ca="1">VLOOKUP(Q27,$AB$7:$AD$16,3,FALSE)</f>
        <v>Byte</v>
      </c>
      <c r="V27" s="10">
        <f ca="1">ROUND(RAND()*9+1,2)</f>
        <v>7.67</v>
      </c>
      <c r="W27" s="10">
        <f ca="1">10^X27</f>
        <v>100</v>
      </c>
      <c r="X27" s="10">
        <f ca="1">RANDBETWEEN(1,2)</f>
        <v>2</v>
      </c>
      <c r="Y27" s="14"/>
      <c r="Z27" s="14"/>
      <c r="AA27" s="14"/>
      <c r="AB27" s="14"/>
      <c r="AC27" s="14"/>
      <c r="AD27" s="14"/>
      <c r="AE27" s="14"/>
      <c r="AF27" s="10"/>
      <c r="AG27" s="14"/>
    </row>
    <row r="28" spans="2:33" s="2" customFormat="1" ht="6.6" customHeight="1" thickBot="1" x14ac:dyDescent="0.3">
      <c r="V28" s="11"/>
      <c r="W28" s="11"/>
      <c r="X28" s="11"/>
      <c r="Y28" s="13"/>
      <c r="Z28" s="13"/>
      <c r="AA28" s="13"/>
      <c r="AB28" s="13"/>
      <c r="AC28" s="13"/>
      <c r="AD28" s="13"/>
      <c r="AE28" s="13"/>
      <c r="AF28" s="11"/>
      <c r="AG28" s="13"/>
    </row>
    <row r="29" spans="2:33" s="4" customFormat="1" ht="23.4" customHeight="1" thickBot="1" x14ac:dyDescent="0.35">
      <c r="B29" s="5"/>
      <c r="C29" s="19"/>
      <c r="D29" s="20"/>
      <c r="E29" s="24" t="str">
        <f ca="1">P29</f>
        <v>903·10</v>
      </c>
      <c r="F29" s="25"/>
      <c r="G29" s="6">
        <f ca="1">Q29</f>
        <v>-3</v>
      </c>
      <c r="H29" s="19" t="str">
        <f ca="1">U29</f>
        <v>s</v>
      </c>
      <c r="I29" s="20"/>
      <c r="J29" s="5"/>
      <c r="K29" s="6"/>
      <c r="L29" s="7"/>
      <c r="N29" s="8">
        <f ca="1">V29*W29</f>
        <v>902.99999999999989</v>
      </c>
      <c r="O29" s="7" t="str">
        <f ca="1">VLOOKUP(Q29,$AB$7:$AD$16,2,FALSE)&amp;VLOOKUP(Q29,$AB$7:$AD$16,3,FALSE)</f>
        <v>ms</v>
      </c>
      <c r="P29" s="5" t="str">
        <f ca="1">V29*W29&amp;"·10"</f>
        <v>903·10</v>
      </c>
      <c r="Q29" s="6">
        <f ca="1">RANDBETWEEN(1,8)*3-12</f>
        <v>-3</v>
      </c>
      <c r="R29" s="9" t="str">
        <f ca="1">VLOOKUP(Q29,$AB$7:$AD$16,3,FALSE)</f>
        <v>s</v>
      </c>
      <c r="S29" s="5" t="str">
        <f ca="1">V29&amp;"·10"</f>
        <v>9,03·10</v>
      </c>
      <c r="T29" s="6">
        <f ca="1">Q29+X29</f>
        <v>-1</v>
      </c>
      <c r="U29" s="7" t="str">
        <f ca="1">VLOOKUP(Q29,$AB$7:$AD$16,3,FALSE)</f>
        <v>s</v>
      </c>
      <c r="V29" s="10">
        <f ca="1">ROUND(RAND()*9+1,2)</f>
        <v>9.0299999999999994</v>
      </c>
      <c r="W29" s="10">
        <f ca="1">10^X29</f>
        <v>100</v>
      </c>
      <c r="X29" s="10">
        <f ca="1">RANDBETWEEN(1,2)</f>
        <v>2</v>
      </c>
      <c r="Y29" s="14"/>
      <c r="Z29" s="14"/>
      <c r="AA29" s="14"/>
      <c r="AB29" s="14"/>
      <c r="AC29" s="14"/>
      <c r="AD29" s="14"/>
      <c r="AE29" s="14"/>
      <c r="AF29" s="10"/>
      <c r="AG29" s="14"/>
    </row>
    <row r="30" spans="2:33" s="2" customFormat="1" ht="6.6" customHeight="1" thickBot="1" x14ac:dyDescent="0.3">
      <c r="V30" s="11"/>
      <c r="W30" s="11"/>
      <c r="X30" s="11"/>
      <c r="Y30" s="13"/>
      <c r="Z30" s="13"/>
      <c r="AA30" s="13"/>
      <c r="AB30" s="13"/>
      <c r="AC30" s="13"/>
      <c r="AD30" s="13"/>
      <c r="AE30" s="13"/>
      <c r="AF30" s="11"/>
      <c r="AG30" s="13"/>
    </row>
    <row r="31" spans="2:33" s="4" customFormat="1" ht="23.4" customHeight="1" thickBot="1" x14ac:dyDescent="0.35">
      <c r="B31" s="5">
        <f ca="1">N31</f>
        <v>90.8</v>
      </c>
      <c r="C31" s="19" t="str">
        <f ca="1">O31</f>
        <v>ms</v>
      </c>
      <c r="D31" s="20"/>
      <c r="E31" s="21"/>
      <c r="F31" s="22"/>
      <c r="G31" s="22"/>
      <c r="H31" s="22"/>
      <c r="I31" s="23"/>
      <c r="J31" s="5"/>
      <c r="K31" s="6"/>
      <c r="L31" s="7"/>
      <c r="N31" s="8">
        <f ca="1">V31*W31</f>
        <v>90.8</v>
      </c>
      <c r="O31" s="7" t="str">
        <f ca="1">VLOOKUP(Q31,$AB$7:$AD$16,2,FALSE)&amp;VLOOKUP(Q31,$AB$7:$AD$16,3,FALSE)</f>
        <v>ms</v>
      </c>
      <c r="P31" s="5" t="str">
        <f ca="1">V31*W31&amp;"·10"</f>
        <v>90,8·10</v>
      </c>
      <c r="Q31" s="6">
        <f ca="1">RANDBETWEEN(1,8)*3-12</f>
        <v>-3</v>
      </c>
      <c r="R31" s="9" t="str">
        <f ca="1">VLOOKUP(Q31,$AB$7:$AD$16,3,FALSE)</f>
        <v>s</v>
      </c>
      <c r="S31" s="5" t="str">
        <f ca="1">V31&amp;"·10"</f>
        <v>9,08·10</v>
      </c>
      <c r="T31" s="6">
        <f ca="1">Q31+X31</f>
        <v>-2</v>
      </c>
      <c r="U31" s="7" t="str">
        <f ca="1">VLOOKUP(Q31,$AB$7:$AD$16,3,FALSE)</f>
        <v>s</v>
      </c>
      <c r="V31" s="10">
        <f ca="1">ROUND(RAND()*9+1,2)</f>
        <v>9.08</v>
      </c>
      <c r="W31" s="10">
        <f ca="1">10^X31</f>
        <v>10</v>
      </c>
      <c r="X31" s="10">
        <f ca="1">RANDBETWEEN(1,2)</f>
        <v>1</v>
      </c>
      <c r="Y31" s="14"/>
      <c r="Z31" s="14"/>
      <c r="AA31" s="14"/>
      <c r="AB31" s="14"/>
      <c r="AC31" s="14"/>
      <c r="AD31" s="14"/>
      <c r="AE31" s="14"/>
      <c r="AF31" s="10"/>
      <c r="AG31" s="14"/>
    </row>
    <row r="32" spans="2:33" s="2" customFormat="1" ht="6.6" customHeight="1" thickBot="1" x14ac:dyDescent="0.3">
      <c r="V32" s="11"/>
      <c r="W32" s="11"/>
      <c r="X32" s="11"/>
      <c r="Y32" s="13"/>
      <c r="Z32" s="13"/>
      <c r="AA32" s="13"/>
      <c r="AB32" s="13"/>
      <c r="AC32" s="13"/>
      <c r="AD32" s="13"/>
      <c r="AE32" s="13"/>
      <c r="AF32" s="11"/>
      <c r="AG32" s="13"/>
    </row>
    <row r="33" spans="2:33" s="4" customFormat="1" ht="23.4" customHeight="1" thickBot="1" x14ac:dyDescent="0.35">
      <c r="B33" s="5"/>
      <c r="C33" s="19"/>
      <c r="D33" s="20"/>
      <c r="E33" s="21"/>
      <c r="F33" s="22"/>
      <c r="G33" s="22"/>
      <c r="H33" s="22"/>
      <c r="I33" s="23"/>
      <c r="J33" s="5" t="str">
        <f ca="1">S33</f>
        <v>5,64·10</v>
      </c>
      <c r="K33" s="6">
        <f ca="1">T33</f>
        <v>-7</v>
      </c>
      <c r="L33" s="7" t="str">
        <f ca="1">U33</f>
        <v>s</v>
      </c>
      <c r="N33" s="8">
        <f ca="1">V33*W33</f>
        <v>564</v>
      </c>
      <c r="O33" s="7" t="str">
        <f ca="1">VLOOKUP(Q33,$AB$7:$AD$16,2,FALSE)&amp;VLOOKUP(Q33,$AB$7:$AD$16,3,FALSE)</f>
        <v>ns</v>
      </c>
      <c r="P33" s="5" t="str">
        <f ca="1">V33*W33&amp;"·10"</f>
        <v>564·10</v>
      </c>
      <c r="Q33" s="6">
        <f ca="1">RANDBETWEEN(1,8)*3-12</f>
        <v>-9</v>
      </c>
      <c r="R33" s="9" t="str">
        <f ca="1">VLOOKUP(Q33,$AB$7:$AD$16,3,FALSE)</f>
        <v>s</v>
      </c>
      <c r="S33" s="5" t="str">
        <f ca="1">V33&amp;"·10"</f>
        <v>5,64·10</v>
      </c>
      <c r="T33" s="6">
        <f ca="1">Q33+X33</f>
        <v>-7</v>
      </c>
      <c r="U33" s="7" t="str">
        <f ca="1">VLOOKUP(Q33,$AB$7:$AD$16,3,FALSE)</f>
        <v>s</v>
      </c>
      <c r="V33" s="10">
        <f ca="1">ROUND(RAND()*9+1,2)</f>
        <v>5.64</v>
      </c>
      <c r="W33" s="10">
        <f ca="1">10^X33</f>
        <v>100</v>
      </c>
      <c r="X33" s="10">
        <f ca="1">RANDBETWEEN(1,2)</f>
        <v>2</v>
      </c>
      <c r="Y33" s="14"/>
      <c r="Z33" s="14"/>
      <c r="AA33" s="14"/>
      <c r="AB33" s="14"/>
      <c r="AC33" s="14"/>
      <c r="AD33" s="14"/>
      <c r="AE33" s="14"/>
      <c r="AF33" s="10"/>
      <c r="AG33" s="14"/>
    </row>
    <row r="34" spans="2:33" s="2" customFormat="1" ht="6.6" customHeight="1" thickBot="1" x14ac:dyDescent="0.3">
      <c r="V34" s="11"/>
      <c r="W34" s="11"/>
      <c r="X34" s="11"/>
      <c r="Y34" s="13"/>
      <c r="Z34" s="13"/>
      <c r="AA34" s="13"/>
      <c r="AB34" s="13"/>
      <c r="AC34" s="13"/>
      <c r="AD34" s="13"/>
      <c r="AE34" s="13"/>
      <c r="AF34" s="11"/>
      <c r="AG34" s="13"/>
    </row>
    <row r="35" spans="2:33" s="4" customFormat="1" ht="23.4" customHeight="1" thickBot="1" x14ac:dyDescent="0.35">
      <c r="B35" s="5"/>
      <c r="C35" s="19"/>
      <c r="D35" s="20"/>
      <c r="E35" s="24" t="str">
        <f ca="1">P35</f>
        <v>832·10</v>
      </c>
      <c r="F35" s="25"/>
      <c r="G35" s="6">
        <f ca="1">Q35</f>
        <v>6</v>
      </c>
      <c r="H35" s="19" t="str">
        <f ca="1">U35</f>
        <v>Byte</v>
      </c>
      <c r="I35" s="20"/>
      <c r="J35" s="5"/>
      <c r="K35" s="6"/>
      <c r="L35" s="7"/>
      <c r="N35" s="8">
        <f ca="1">V35*W35</f>
        <v>832</v>
      </c>
      <c r="O35" s="7" t="str">
        <f ca="1">VLOOKUP(Q35,$AB$7:$AD$16,2,FALSE)&amp;VLOOKUP(Q35,$AB$7:$AD$16,3,FALSE)</f>
        <v>MByte</v>
      </c>
      <c r="P35" s="5" t="str">
        <f ca="1">V35*W35&amp;"·10"</f>
        <v>832·10</v>
      </c>
      <c r="Q35" s="6">
        <f ca="1">RANDBETWEEN(1,8)*3-12</f>
        <v>6</v>
      </c>
      <c r="R35" s="9" t="str">
        <f ca="1">VLOOKUP(Q35,$AB$7:$AD$16,3,FALSE)</f>
        <v>Byte</v>
      </c>
      <c r="S35" s="5" t="str">
        <f ca="1">V35&amp;"·10"</f>
        <v>8,32·10</v>
      </c>
      <c r="T35" s="6">
        <f ca="1">Q35+X35</f>
        <v>8</v>
      </c>
      <c r="U35" s="7" t="str">
        <f ca="1">VLOOKUP(Q35,$AB$7:$AD$16,3,FALSE)</f>
        <v>Byte</v>
      </c>
      <c r="V35" s="10">
        <f ca="1">ROUND(RAND()*9+1,2)</f>
        <v>8.32</v>
      </c>
      <c r="W35" s="10">
        <f ca="1">10^X35</f>
        <v>100</v>
      </c>
      <c r="X35" s="10">
        <f ca="1">RANDBETWEEN(1,2)</f>
        <v>2</v>
      </c>
      <c r="Y35" s="14"/>
      <c r="Z35" s="14"/>
      <c r="AA35" s="14"/>
      <c r="AB35" s="14"/>
      <c r="AC35" s="14"/>
      <c r="AD35" s="14"/>
      <c r="AE35" s="14"/>
      <c r="AF35" s="10"/>
      <c r="AG35" s="14"/>
    </row>
    <row r="36" spans="2:33" s="2" customFormat="1" ht="6.6" customHeight="1" thickBot="1" x14ac:dyDescent="0.3">
      <c r="V36" s="11"/>
      <c r="W36" s="11"/>
      <c r="X36" s="11"/>
      <c r="Y36" s="13"/>
      <c r="Z36" s="13"/>
      <c r="AA36" s="13"/>
      <c r="AB36" s="13"/>
      <c r="AC36" s="13"/>
      <c r="AD36" s="13"/>
      <c r="AE36" s="13"/>
      <c r="AF36" s="11"/>
      <c r="AG36" s="13"/>
    </row>
    <row r="37" spans="2:33" s="4" customFormat="1" ht="23.4" customHeight="1" thickBot="1" x14ac:dyDescent="0.35">
      <c r="B37" s="5">
        <f ca="1">N37</f>
        <v>44.1</v>
      </c>
      <c r="C37" s="19" t="str">
        <f ca="1">O37</f>
        <v>TByte</v>
      </c>
      <c r="D37" s="20"/>
      <c r="E37" s="21"/>
      <c r="F37" s="22"/>
      <c r="G37" s="22"/>
      <c r="H37" s="22"/>
      <c r="I37" s="23"/>
      <c r="J37" s="5"/>
      <c r="K37" s="6"/>
      <c r="L37" s="7"/>
      <c r="N37" s="8">
        <f ca="1">V37*W37</f>
        <v>44.1</v>
      </c>
      <c r="O37" s="7" t="str">
        <f ca="1">VLOOKUP(Q37,$AB$7:$AD$16,2,FALSE)&amp;VLOOKUP(Q37,$AB$7:$AD$16,3,FALSE)</f>
        <v>TByte</v>
      </c>
      <c r="P37" s="5" t="str">
        <f ca="1">V37*W37&amp;"·10"</f>
        <v>44,1·10</v>
      </c>
      <c r="Q37" s="6">
        <f ca="1">RANDBETWEEN(1,8)*3-12</f>
        <v>12</v>
      </c>
      <c r="R37" s="9" t="str">
        <f ca="1">VLOOKUP(Q37,$AB$7:$AD$16,3,FALSE)</f>
        <v>Byte</v>
      </c>
      <c r="S37" s="5" t="str">
        <f ca="1">V37&amp;"·10"</f>
        <v>4,41·10</v>
      </c>
      <c r="T37" s="6">
        <f ca="1">Q37+X37</f>
        <v>13</v>
      </c>
      <c r="U37" s="7" t="str">
        <f ca="1">VLOOKUP(Q37,$AB$7:$AD$16,3,FALSE)</f>
        <v>Byte</v>
      </c>
      <c r="V37" s="10">
        <f ca="1">ROUND(RAND()*9+1,2)</f>
        <v>4.41</v>
      </c>
      <c r="W37" s="10">
        <f ca="1">10^X37</f>
        <v>10</v>
      </c>
      <c r="X37" s="10">
        <f ca="1">RANDBETWEEN(1,2)</f>
        <v>1</v>
      </c>
      <c r="Y37" s="14"/>
      <c r="Z37" s="14"/>
      <c r="AA37" s="14"/>
      <c r="AB37" s="14"/>
      <c r="AC37" s="14"/>
      <c r="AD37" s="14"/>
      <c r="AE37" s="14"/>
      <c r="AF37" s="10"/>
      <c r="AG37" s="14"/>
    </row>
    <row r="38" spans="2:33" s="2" customFormat="1" ht="6.6" customHeight="1" thickBot="1" x14ac:dyDescent="0.3">
      <c r="V38" s="11"/>
      <c r="W38" s="11"/>
      <c r="X38" s="11"/>
      <c r="Y38" s="13"/>
      <c r="Z38" s="13"/>
      <c r="AA38" s="13"/>
      <c r="AB38" s="13"/>
      <c r="AC38" s="13"/>
      <c r="AD38" s="13"/>
      <c r="AE38" s="13"/>
      <c r="AF38" s="11"/>
      <c r="AG38" s="13"/>
    </row>
    <row r="39" spans="2:33" s="4" customFormat="1" ht="23.4" customHeight="1" thickBot="1" x14ac:dyDescent="0.35">
      <c r="B39" s="5"/>
      <c r="C39" s="19"/>
      <c r="D39" s="20"/>
      <c r="E39" s="21"/>
      <c r="F39" s="22"/>
      <c r="G39" s="22"/>
      <c r="H39" s="22"/>
      <c r="I39" s="23"/>
      <c r="J39" s="5" t="str">
        <f ca="1">S39</f>
        <v>7,07·10</v>
      </c>
      <c r="K39" s="6">
        <f ca="1">T39</f>
        <v>1</v>
      </c>
      <c r="L39" s="7" t="str">
        <f ca="1">U39</f>
        <v>s</v>
      </c>
      <c r="N39" s="8">
        <f ca="1">V39*W39</f>
        <v>70.7</v>
      </c>
      <c r="O39" s="7" t="str">
        <f ca="1">VLOOKUP(Q39,$AB$7:$AD$16,2,FALSE)&amp;VLOOKUP(Q39,$AB$7:$AD$16,3,FALSE)</f>
        <v>s</v>
      </c>
      <c r="P39" s="5" t="str">
        <f ca="1">V39*W39&amp;"·10"</f>
        <v>70,7·10</v>
      </c>
      <c r="Q39" s="6">
        <f ca="1">RANDBETWEEN(1,8)*3-12</f>
        <v>0</v>
      </c>
      <c r="R39" s="9" t="str">
        <f ca="1">VLOOKUP(Q39,$AB$7:$AD$16,3,FALSE)</f>
        <v>s</v>
      </c>
      <c r="S39" s="5" t="str">
        <f ca="1">V39&amp;"·10"</f>
        <v>7,07·10</v>
      </c>
      <c r="T39" s="6">
        <f ca="1">Q39+X39</f>
        <v>1</v>
      </c>
      <c r="U39" s="7" t="str">
        <f ca="1">VLOOKUP(Q39,$AB$7:$AD$16,3,FALSE)</f>
        <v>s</v>
      </c>
      <c r="V39" s="10">
        <f ca="1">ROUND(RAND()*9+1,2)</f>
        <v>7.07</v>
      </c>
      <c r="W39" s="10">
        <f ca="1">10^X39</f>
        <v>10</v>
      </c>
      <c r="X39" s="10">
        <f ca="1">RANDBETWEEN(1,2)</f>
        <v>1</v>
      </c>
      <c r="Y39" s="14"/>
      <c r="Z39" s="14"/>
      <c r="AA39" s="14"/>
      <c r="AB39" s="14"/>
      <c r="AC39" s="14"/>
      <c r="AD39" s="14"/>
      <c r="AE39" s="14"/>
      <c r="AF39" s="10"/>
      <c r="AG39" s="14"/>
    </row>
    <row r="40" spans="2:33" s="2" customFormat="1" ht="6.6" customHeight="1" thickBot="1" x14ac:dyDescent="0.3">
      <c r="V40" s="11"/>
      <c r="W40" s="11"/>
      <c r="X40" s="11"/>
      <c r="Y40" s="13"/>
      <c r="Z40" s="13"/>
      <c r="AA40" s="13"/>
      <c r="AB40" s="13"/>
      <c r="AC40" s="13"/>
      <c r="AD40" s="13"/>
      <c r="AE40" s="13"/>
      <c r="AF40" s="11"/>
      <c r="AG40" s="13"/>
    </row>
    <row r="41" spans="2:33" s="4" customFormat="1" ht="23.4" customHeight="1" thickBot="1" x14ac:dyDescent="0.35">
      <c r="B41" s="5"/>
      <c r="C41" s="19"/>
      <c r="D41" s="20"/>
      <c r="E41" s="24" t="str">
        <f ca="1">P41</f>
        <v>60,1·10</v>
      </c>
      <c r="F41" s="25"/>
      <c r="G41" s="6">
        <f ca="1">Q41</f>
        <v>-9</v>
      </c>
      <c r="H41" s="19" t="str">
        <f ca="1">U41</f>
        <v>s</v>
      </c>
      <c r="I41" s="20"/>
      <c r="J41" s="5"/>
      <c r="K41" s="6"/>
      <c r="L41" s="7"/>
      <c r="N41" s="8">
        <f ca="1">V41*W41</f>
        <v>60.099999999999994</v>
      </c>
      <c r="O41" s="7" t="str">
        <f ca="1">VLOOKUP(Q41,$AB$7:$AD$16,2,FALSE)&amp;VLOOKUP(Q41,$AB$7:$AD$16,3,FALSE)</f>
        <v>ns</v>
      </c>
      <c r="P41" s="5" t="str">
        <f ca="1">V41*W41&amp;"·10"</f>
        <v>60,1·10</v>
      </c>
      <c r="Q41" s="6">
        <f ca="1">RANDBETWEEN(1,8)*3-12</f>
        <v>-9</v>
      </c>
      <c r="R41" s="9" t="str">
        <f ca="1">VLOOKUP(Q41,$AB$7:$AD$16,3,FALSE)</f>
        <v>s</v>
      </c>
      <c r="S41" s="5" t="str">
        <f ca="1">V41&amp;"·10"</f>
        <v>6,01·10</v>
      </c>
      <c r="T41" s="6">
        <f ca="1">Q41+X41</f>
        <v>-8</v>
      </c>
      <c r="U41" s="7" t="str">
        <f ca="1">VLOOKUP(Q41,$AB$7:$AD$16,3,FALSE)</f>
        <v>s</v>
      </c>
      <c r="V41" s="10">
        <f ca="1">ROUND(RAND()*9+1,2)</f>
        <v>6.01</v>
      </c>
      <c r="W41" s="10">
        <f ca="1">10^X41</f>
        <v>10</v>
      </c>
      <c r="X41" s="10">
        <f ca="1">RANDBETWEEN(1,2)</f>
        <v>1</v>
      </c>
      <c r="Y41" s="14"/>
      <c r="Z41" s="14"/>
      <c r="AA41" s="14"/>
      <c r="AB41" s="14"/>
      <c r="AC41" s="14"/>
      <c r="AD41" s="14"/>
      <c r="AE41" s="14"/>
      <c r="AF41" s="10"/>
      <c r="AG41" s="14"/>
    </row>
    <row r="42" spans="2:33" s="2" customFormat="1" ht="6.6" customHeight="1" thickBot="1" x14ac:dyDescent="0.3">
      <c r="V42" s="11"/>
      <c r="W42" s="11"/>
      <c r="X42" s="11"/>
      <c r="Y42" s="13"/>
      <c r="Z42" s="13"/>
      <c r="AA42" s="13"/>
      <c r="AB42" s="13"/>
      <c r="AC42" s="13"/>
      <c r="AD42" s="13"/>
      <c r="AE42" s="13"/>
      <c r="AF42" s="11"/>
      <c r="AG42" s="13"/>
    </row>
    <row r="43" spans="2:33" s="4" customFormat="1" ht="23.4" customHeight="1" thickBot="1" x14ac:dyDescent="0.35">
      <c r="B43" s="5">
        <f ca="1">N43</f>
        <v>73.7</v>
      </c>
      <c r="C43" s="19" t="str">
        <f ca="1">O43</f>
        <v>kByte</v>
      </c>
      <c r="D43" s="20"/>
      <c r="E43" s="21"/>
      <c r="F43" s="22"/>
      <c r="G43" s="22"/>
      <c r="H43" s="22"/>
      <c r="I43" s="23"/>
      <c r="J43" s="5"/>
      <c r="K43" s="6"/>
      <c r="L43" s="7"/>
      <c r="N43" s="8">
        <f ca="1">V43*W43</f>
        <v>73.7</v>
      </c>
      <c r="O43" s="7" t="str">
        <f ca="1">VLOOKUP(Q43,$AB$7:$AD$16,2,FALSE)&amp;VLOOKUP(Q43,$AB$7:$AD$16,3,FALSE)</f>
        <v>kByte</v>
      </c>
      <c r="P43" s="5" t="str">
        <f ca="1">V43*W43&amp;"·10"</f>
        <v>73,7·10</v>
      </c>
      <c r="Q43" s="6">
        <f ca="1">RANDBETWEEN(1,8)*3-12</f>
        <v>3</v>
      </c>
      <c r="R43" s="9" t="str">
        <f ca="1">VLOOKUP(Q43,$AB$7:$AD$16,3,FALSE)</f>
        <v>Byte</v>
      </c>
      <c r="S43" s="5" t="str">
        <f ca="1">V43&amp;"·10"</f>
        <v>7,37·10</v>
      </c>
      <c r="T43" s="6">
        <f ca="1">Q43+X43</f>
        <v>4</v>
      </c>
      <c r="U43" s="7" t="str">
        <f ca="1">VLOOKUP(Q43,$AB$7:$AD$16,3,FALSE)</f>
        <v>Byte</v>
      </c>
      <c r="V43" s="10">
        <f ca="1">ROUND(RAND()*9+1,2)</f>
        <v>7.37</v>
      </c>
      <c r="W43" s="10">
        <f ca="1">10^X43</f>
        <v>10</v>
      </c>
      <c r="X43" s="10">
        <f ca="1">RANDBETWEEN(1,2)</f>
        <v>1</v>
      </c>
      <c r="Y43" s="14"/>
      <c r="Z43" s="14"/>
      <c r="AA43" s="14"/>
      <c r="AB43" s="14"/>
      <c r="AC43" s="14"/>
      <c r="AD43" s="14"/>
      <c r="AE43" s="14"/>
      <c r="AF43" s="10"/>
      <c r="AG43" s="14"/>
    </row>
    <row r="44" spans="2:33" s="2" customFormat="1" ht="6.6" customHeight="1" thickBot="1" x14ac:dyDescent="0.3">
      <c r="V44" s="11"/>
      <c r="W44" s="11"/>
      <c r="X44" s="11"/>
      <c r="Y44" s="13"/>
      <c r="Z44" s="13"/>
      <c r="AA44" s="13"/>
      <c r="AB44" s="13"/>
      <c r="AC44" s="13"/>
      <c r="AD44" s="13"/>
      <c r="AE44" s="13"/>
      <c r="AF44" s="11"/>
      <c r="AG44" s="13"/>
    </row>
    <row r="45" spans="2:33" s="4" customFormat="1" ht="23.4" customHeight="1" thickBot="1" x14ac:dyDescent="0.35">
      <c r="B45" s="5"/>
      <c r="C45" s="19"/>
      <c r="D45" s="20"/>
      <c r="E45" s="21"/>
      <c r="F45" s="22"/>
      <c r="G45" s="22"/>
      <c r="H45" s="22"/>
      <c r="I45" s="23"/>
      <c r="J45" s="5" t="str">
        <f ca="1">S45</f>
        <v>2,19·10</v>
      </c>
      <c r="K45" s="6">
        <f ca="1">T45</f>
        <v>5</v>
      </c>
      <c r="L45" s="7" t="str">
        <f ca="1">U45</f>
        <v>Byte</v>
      </c>
      <c r="N45" s="8">
        <f ca="1">V45*W45</f>
        <v>219</v>
      </c>
      <c r="O45" s="7" t="str">
        <f ca="1">VLOOKUP(Q45,$AB$7:$AD$16,2,FALSE)&amp;VLOOKUP(Q45,$AB$7:$AD$16,3,FALSE)</f>
        <v>kByte</v>
      </c>
      <c r="P45" s="5" t="str">
        <f ca="1">V45*W45&amp;"·10"</f>
        <v>219·10</v>
      </c>
      <c r="Q45" s="6">
        <f ca="1">RANDBETWEEN(1,8)*3-12</f>
        <v>3</v>
      </c>
      <c r="R45" s="9" t="str">
        <f ca="1">VLOOKUP(Q45,$AB$7:$AD$16,3,FALSE)</f>
        <v>Byte</v>
      </c>
      <c r="S45" s="5" t="str">
        <f ca="1">V45&amp;"·10"</f>
        <v>2,19·10</v>
      </c>
      <c r="T45" s="6">
        <f ca="1">Q45+X45</f>
        <v>5</v>
      </c>
      <c r="U45" s="7" t="str">
        <f ca="1">VLOOKUP(Q45,$AB$7:$AD$16,3,FALSE)</f>
        <v>Byte</v>
      </c>
      <c r="V45" s="10">
        <f ca="1">ROUND(RAND()*9+1,2)</f>
        <v>2.19</v>
      </c>
      <c r="W45" s="10">
        <f ca="1">10^X45</f>
        <v>100</v>
      </c>
      <c r="X45" s="10">
        <f ca="1">RANDBETWEEN(1,2)</f>
        <v>2</v>
      </c>
      <c r="Y45" s="14"/>
      <c r="Z45" s="14"/>
      <c r="AA45" s="14"/>
      <c r="AB45" s="14"/>
      <c r="AC45" s="14"/>
      <c r="AD45" s="14"/>
      <c r="AE45" s="14"/>
      <c r="AF45" s="10"/>
      <c r="AG45" s="14"/>
    </row>
    <row r="46" spans="2:33" s="2" customFormat="1" ht="6.6" customHeight="1" thickBot="1" x14ac:dyDescent="0.3">
      <c r="V46" s="11"/>
      <c r="W46" s="11"/>
      <c r="X46" s="11"/>
      <c r="Y46" s="13"/>
      <c r="Z46" s="13"/>
      <c r="AA46" s="13"/>
      <c r="AB46" s="13"/>
      <c r="AC46" s="13"/>
      <c r="AD46" s="13"/>
      <c r="AE46" s="13"/>
      <c r="AF46" s="11"/>
      <c r="AG46" s="13"/>
    </row>
    <row r="47" spans="2:33" s="4" customFormat="1" ht="23.4" customHeight="1" thickBot="1" x14ac:dyDescent="0.35">
      <c r="B47" s="5"/>
      <c r="C47" s="19"/>
      <c r="D47" s="20"/>
      <c r="E47" s="24" t="str">
        <f ca="1">P47</f>
        <v>381·10</v>
      </c>
      <c r="F47" s="25"/>
      <c r="G47" s="6">
        <f ca="1">Q47</f>
        <v>-9</v>
      </c>
      <c r="H47" s="19" t="str">
        <f ca="1">U47</f>
        <v>s</v>
      </c>
      <c r="I47" s="20"/>
      <c r="J47" s="5"/>
      <c r="K47" s="6"/>
      <c r="L47" s="7"/>
      <c r="N47" s="8">
        <f ca="1">V47*W47</f>
        <v>381</v>
      </c>
      <c r="O47" s="7" t="str">
        <f ca="1">VLOOKUP(Q47,$AB$7:$AD$16,2,FALSE)&amp;VLOOKUP(Q47,$AB$7:$AD$16,3,FALSE)</f>
        <v>ns</v>
      </c>
      <c r="P47" s="5" t="str">
        <f ca="1">V47*W47&amp;"·10"</f>
        <v>381·10</v>
      </c>
      <c r="Q47" s="6">
        <f ca="1">RANDBETWEEN(1,8)*3-12</f>
        <v>-9</v>
      </c>
      <c r="R47" s="9" t="str">
        <f ca="1">VLOOKUP(Q47,$AB$7:$AD$16,3,FALSE)</f>
        <v>s</v>
      </c>
      <c r="S47" s="5" t="str">
        <f ca="1">V47&amp;"·10"</f>
        <v>3,81·10</v>
      </c>
      <c r="T47" s="6">
        <f ca="1">Q47+X47</f>
        <v>-7</v>
      </c>
      <c r="U47" s="7" t="str">
        <f ca="1">VLOOKUP(Q47,$AB$7:$AD$16,3,FALSE)</f>
        <v>s</v>
      </c>
      <c r="V47" s="10">
        <f ca="1">ROUND(RAND()*9+1,2)</f>
        <v>3.81</v>
      </c>
      <c r="W47" s="10">
        <f ca="1">10^X47</f>
        <v>100</v>
      </c>
      <c r="X47" s="10">
        <f ca="1">RANDBETWEEN(1,2)</f>
        <v>2</v>
      </c>
      <c r="Y47" s="14"/>
      <c r="Z47" s="14"/>
      <c r="AA47" s="14"/>
      <c r="AB47" s="14"/>
      <c r="AC47" s="14"/>
      <c r="AD47" s="14"/>
      <c r="AE47" s="14"/>
      <c r="AF47" s="10"/>
      <c r="AG47" s="14"/>
    </row>
  </sheetData>
  <mergeCells count="54">
    <mergeCell ref="B5:D5"/>
    <mergeCell ref="E5:I5"/>
    <mergeCell ref="J5:L5"/>
    <mergeCell ref="C7:D7"/>
    <mergeCell ref="E7:F7"/>
    <mergeCell ref="H7:I7"/>
    <mergeCell ref="C9:D9"/>
    <mergeCell ref="E9:I9"/>
    <mergeCell ref="C11:D11"/>
    <mergeCell ref="E11:I11"/>
    <mergeCell ref="C13:D13"/>
    <mergeCell ref="E13:F13"/>
    <mergeCell ref="H13:I13"/>
    <mergeCell ref="C15:D15"/>
    <mergeCell ref="E15:I15"/>
    <mergeCell ref="C17:D17"/>
    <mergeCell ref="E17:I17"/>
    <mergeCell ref="C19:D19"/>
    <mergeCell ref="E19:I19"/>
    <mergeCell ref="E27:I27"/>
    <mergeCell ref="C29:D29"/>
    <mergeCell ref="E29:F29"/>
    <mergeCell ref="H29:I29"/>
    <mergeCell ref="C21:D21"/>
    <mergeCell ref="E21:I21"/>
    <mergeCell ref="C23:D23"/>
    <mergeCell ref="E23:F23"/>
    <mergeCell ref="H23:I23"/>
    <mergeCell ref="C47:D47"/>
    <mergeCell ref="E47:F47"/>
    <mergeCell ref="H47:I47"/>
    <mergeCell ref="C37:D37"/>
    <mergeCell ref="E37:I37"/>
    <mergeCell ref="C39:D39"/>
    <mergeCell ref="E39:I39"/>
    <mergeCell ref="C41:D41"/>
    <mergeCell ref="E41:F41"/>
    <mergeCell ref="H41:I41"/>
    <mergeCell ref="M1:U1"/>
    <mergeCell ref="C43:D43"/>
    <mergeCell ref="E43:I43"/>
    <mergeCell ref="C45:D45"/>
    <mergeCell ref="E45:I45"/>
    <mergeCell ref="C31:D31"/>
    <mergeCell ref="E31:I31"/>
    <mergeCell ref="C33:D33"/>
    <mergeCell ref="E33:I33"/>
    <mergeCell ref="C35:D35"/>
    <mergeCell ref="E35:F35"/>
    <mergeCell ref="H35:I35"/>
    <mergeCell ref="A1:L1"/>
    <mergeCell ref="C25:D25"/>
    <mergeCell ref="E25:I25"/>
    <mergeCell ref="C27:D2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2020-09-03T19:40:49Z</cp:lastPrinted>
  <dcterms:created xsi:type="dcterms:W3CDTF">2020-09-03T19:30:43Z</dcterms:created>
  <dcterms:modified xsi:type="dcterms:W3CDTF">2020-09-14T06:08:17Z</dcterms:modified>
</cp:coreProperties>
</file>