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webseiten\SIW\"/>
    </mc:Choice>
  </mc:AlternateContent>
  <xr:revisionPtr revIDLastSave="0" documentId="13_ncr:1_{BD032A0F-92C3-456A-9037-0ED93E1667C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Arbeitsblatt" sheetId="1" r:id="rId1"/>
    <sheet name="Tabelle1" sheetId="2" r:id="rId2"/>
    <sheet name="Tabelle2" sheetId="3" r:id="rId3"/>
    <sheet name="Tabelle3" sheetId="4" r:id="rId4"/>
    <sheet name="Tabelle4" sheetId="5" r:id="rId5"/>
    <sheet name="Tabelle5" sheetId="6" r:id="rId6"/>
    <sheet name="Tabelle6" sheetId="7" r:id="rId7"/>
    <sheet name="Tabelle7" sheetId="8" r:id="rId8"/>
    <sheet name="Tabelle8" sheetId="9" r:id="rId9"/>
    <sheet name="Tabelle9" sheetId="10" r:id="rId10"/>
    <sheet name="Tabelle10" sheetId="11" r:id="rId11"/>
  </sheets>
  <definedNames>
    <definedName name="_xlnm.Print_Area" localSheetId="0">Arbeitsblatt!$A$1:$F$121</definedName>
  </definedNames>
  <calcPr calcId="191029"/>
</workbook>
</file>

<file path=xl/calcChain.xml><?xml version="1.0" encoding="utf-8"?>
<calcChain xmlns="http://schemas.openxmlformats.org/spreadsheetml/2006/main">
  <c r="E17" i="11" l="1"/>
  <c r="H17" i="11" s="1"/>
  <c r="E16" i="11"/>
  <c r="H16" i="11" s="1"/>
  <c r="E15" i="11"/>
  <c r="H15" i="11" s="1"/>
  <c r="E21" i="11"/>
  <c r="H21" i="11" s="1"/>
  <c r="E20" i="11"/>
  <c r="H20" i="11" s="1"/>
  <c r="E19" i="11"/>
  <c r="H19" i="11" s="1"/>
  <c r="E26" i="11"/>
  <c r="H26" i="11" s="1"/>
  <c r="H25" i="11"/>
  <c r="E25" i="11"/>
  <c r="C25" i="11" s="1"/>
  <c r="G25" i="11" s="1"/>
  <c r="E24" i="11"/>
  <c r="H24" i="11" s="1"/>
  <c r="C3" i="5"/>
  <c r="G3" i="5" s="1"/>
  <c r="C4" i="5"/>
  <c r="G4" i="5" s="1"/>
  <c r="C5" i="5"/>
  <c r="G5" i="5" s="1"/>
  <c r="C6" i="5"/>
  <c r="G6" i="5" s="1"/>
  <c r="C7" i="5"/>
  <c r="G7" i="5" s="1"/>
  <c r="C8" i="5"/>
  <c r="G8" i="5" s="1"/>
  <c r="C9" i="5"/>
  <c r="G9" i="5" s="1"/>
  <c r="C10" i="5"/>
  <c r="G10" i="5" s="1"/>
  <c r="C11" i="5"/>
  <c r="G11" i="5" s="1"/>
  <c r="C12" i="5"/>
  <c r="G12" i="5" s="1"/>
  <c r="C13" i="5"/>
  <c r="G13" i="5" s="1"/>
  <c r="C14" i="5"/>
  <c r="G14" i="5" s="1"/>
  <c r="C15" i="5"/>
  <c r="G15" i="5" s="1"/>
  <c r="C16" i="5"/>
  <c r="G16" i="5" s="1"/>
  <c r="C17" i="5"/>
  <c r="G17" i="5" s="1"/>
  <c r="C18" i="5"/>
  <c r="G18" i="5" s="1"/>
  <c r="C19" i="5"/>
  <c r="G19" i="5" s="1"/>
  <c r="C20" i="5"/>
  <c r="G20" i="5" s="1"/>
  <c r="C21" i="5"/>
  <c r="E21" i="5" s="1"/>
  <c r="H21" i="5" s="1"/>
  <c r="C22" i="5"/>
  <c r="E22" i="5" s="1"/>
  <c r="H22" i="5" s="1"/>
  <c r="C23" i="5"/>
  <c r="E23" i="5" s="1"/>
  <c r="H23" i="5" s="1"/>
  <c r="C24" i="5"/>
  <c r="G24" i="5" s="1"/>
  <c r="C25" i="5"/>
  <c r="E25" i="5" s="1"/>
  <c r="H25" i="5" s="1"/>
  <c r="C26" i="5"/>
  <c r="E26" i="5" s="1"/>
  <c r="H26" i="5" s="1"/>
  <c r="C27" i="5"/>
  <c r="G27" i="5" s="1"/>
  <c r="C28" i="5"/>
  <c r="E28" i="5" s="1"/>
  <c r="H28" i="5" s="1"/>
  <c r="C29" i="5"/>
  <c r="E29" i="5" s="1"/>
  <c r="H29" i="5" s="1"/>
  <c r="C30" i="5"/>
  <c r="E30" i="5" s="1"/>
  <c r="H30" i="5" s="1"/>
  <c r="C31" i="5"/>
  <c r="E31" i="5" s="1"/>
  <c r="H31" i="5" s="1"/>
  <c r="C32" i="5"/>
  <c r="G32" i="5" s="1"/>
  <c r="C33" i="5"/>
  <c r="E33" i="5" s="1"/>
  <c r="H33" i="5" s="1"/>
  <c r="C34" i="5"/>
  <c r="E34" i="5" s="1"/>
  <c r="H34" i="5" s="1"/>
  <c r="C35" i="5"/>
  <c r="G35" i="5" s="1"/>
  <c r="C36" i="5"/>
  <c r="E36" i="5" s="1"/>
  <c r="H36" i="5" s="1"/>
  <c r="C37" i="5"/>
  <c r="G37" i="5" s="1"/>
  <c r="C38" i="5"/>
  <c r="E38" i="5" s="1"/>
  <c r="H38" i="5" s="1"/>
  <c r="C39" i="5"/>
  <c r="E39" i="5" s="1"/>
  <c r="H39" i="5" s="1"/>
  <c r="C40" i="5"/>
  <c r="G40" i="5" s="1"/>
  <c r="C2" i="5"/>
  <c r="E2" i="5" s="1"/>
  <c r="H2" i="5" s="1"/>
  <c r="E9" i="5"/>
  <c r="H9" i="5" s="1"/>
  <c r="E10" i="5"/>
  <c r="H10" i="5" s="1"/>
  <c r="E18" i="5"/>
  <c r="H18" i="5" s="1"/>
  <c r="E24" i="5"/>
  <c r="H24" i="5" s="1"/>
  <c r="E32" i="5"/>
  <c r="H32" i="5" s="1"/>
  <c r="E40" i="5"/>
  <c r="H40" i="5" s="1"/>
  <c r="E38" i="6"/>
  <c r="H38" i="6" s="1"/>
  <c r="E37" i="6"/>
  <c r="H37" i="6" s="1"/>
  <c r="E36" i="6"/>
  <c r="H36" i="6" s="1"/>
  <c r="E35" i="6"/>
  <c r="H35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E13" i="6"/>
  <c r="H13" i="6" s="1"/>
  <c r="E12" i="6"/>
  <c r="H12" i="6" s="1"/>
  <c r="E11" i="6"/>
  <c r="H11" i="6" s="1"/>
  <c r="E10" i="6"/>
  <c r="H10" i="6" s="1"/>
  <c r="E9" i="6"/>
  <c r="H9" i="6" s="1"/>
  <c r="E8" i="6"/>
  <c r="H8" i="6" s="1"/>
  <c r="E7" i="6"/>
  <c r="H7" i="6" s="1"/>
  <c r="E6" i="6"/>
  <c r="H6" i="6" s="1"/>
  <c r="E5" i="6"/>
  <c r="H5" i="6" s="1"/>
  <c r="E4" i="6"/>
  <c r="H4" i="6" s="1"/>
  <c r="E3" i="6"/>
  <c r="H3" i="6" s="1"/>
  <c r="E2" i="6"/>
  <c r="C2" i="6" s="1"/>
  <c r="G2" i="6" s="1"/>
  <c r="C38" i="7"/>
  <c r="G38" i="7" s="1"/>
  <c r="C37" i="7"/>
  <c r="G37" i="7" s="1"/>
  <c r="C36" i="7"/>
  <c r="G36" i="7" s="1"/>
  <c r="C35" i="7"/>
  <c r="G35" i="7" s="1"/>
  <c r="C34" i="7"/>
  <c r="G34" i="7" s="1"/>
  <c r="C33" i="7"/>
  <c r="G33" i="7" s="1"/>
  <c r="C32" i="7"/>
  <c r="G32" i="7" s="1"/>
  <c r="C31" i="7"/>
  <c r="G31" i="7" s="1"/>
  <c r="C30" i="7"/>
  <c r="G30" i="7" s="1"/>
  <c r="C29" i="7"/>
  <c r="G29" i="7" s="1"/>
  <c r="C28" i="7"/>
  <c r="G28" i="7" s="1"/>
  <c r="C27" i="7"/>
  <c r="G27" i="7" s="1"/>
  <c r="C26" i="7"/>
  <c r="G26" i="7" s="1"/>
  <c r="C25" i="7"/>
  <c r="G25" i="7" s="1"/>
  <c r="C24" i="7"/>
  <c r="G24" i="7" s="1"/>
  <c r="C23" i="7"/>
  <c r="G23" i="7" s="1"/>
  <c r="C22" i="7"/>
  <c r="G22" i="7" s="1"/>
  <c r="C21" i="7"/>
  <c r="G21" i="7" s="1"/>
  <c r="C20" i="7"/>
  <c r="G20" i="7" s="1"/>
  <c r="C19" i="7"/>
  <c r="G19" i="7" s="1"/>
  <c r="C18" i="7"/>
  <c r="G18" i="7" s="1"/>
  <c r="C17" i="7"/>
  <c r="G17" i="7" s="1"/>
  <c r="C16" i="7"/>
  <c r="G16" i="7" s="1"/>
  <c r="C15" i="7"/>
  <c r="G15" i="7" s="1"/>
  <c r="C14" i="7"/>
  <c r="G14" i="7" s="1"/>
  <c r="C13" i="7"/>
  <c r="G13" i="7" s="1"/>
  <c r="C11" i="7"/>
  <c r="G11" i="7" s="1"/>
  <c r="C10" i="7"/>
  <c r="E10" i="7" s="1"/>
  <c r="H10" i="7" s="1"/>
  <c r="C9" i="7"/>
  <c r="G9" i="7" s="1"/>
  <c r="C8" i="7"/>
  <c r="E8" i="7" s="1"/>
  <c r="H8" i="7" s="1"/>
  <c r="C7" i="7"/>
  <c r="G7" i="7" s="1"/>
  <c r="C6" i="7"/>
  <c r="E6" i="7" s="1"/>
  <c r="H6" i="7" s="1"/>
  <c r="C5" i="7"/>
  <c r="E5" i="7" s="1"/>
  <c r="H5" i="7" s="1"/>
  <c r="C4" i="7"/>
  <c r="G4" i="7" s="1"/>
  <c r="C3" i="7"/>
  <c r="G3" i="7" s="1"/>
  <c r="C2" i="7"/>
  <c r="G2" i="7" s="1"/>
  <c r="E38" i="11"/>
  <c r="H38" i="11" s="1"/>
  <c r="B38" i="11"/>
  <c r="E37" i="11"/>
  <c r="C37" i="11" s="1"/>
  <c r="G37" i="11" s="1"/>
  <c r="B37" i="11"/>
  <c r="E36" i="11"/>
  <c r="H36" i="11" s="1"/>
  <c r="B36" i="11"/>
  <c r="E35" i="11"/>
  <c r="C35" i="11" s="1"/>
  <c r="G35" i="11" s="1"/>
  <c r="B35" i="11"/>
  <c r="E34" i="11"/>
  <c r="H34" i="11" s="1"/>
  <c r="B34" i="11"/>
  <c r="E33" i="11"/>
  <c r="H33" i="11" s="1"/>
  <c r="B33" i="11"/>
  <c r="E32" i="11"/>
  <c r="H32" i="11" s="1"/>
  <c r="B32" i="11"/>
  <c r="E31" i="11"/>
  <c r="H31" i="11" s="1"/>
  <c r="B31" i="11"/>
  <c r="E30" i="11"/>
  <c r="H30" i="11" s="1"/>
  <c r="B30" i="11"/>
  <c r="E29" i="11"/>
  <c r="C29" i="11" s="1"/>
  <c r="G29" i="11" s="1"/>
  <c r="B29" i="11"/>
  <c r="E28" i="11"/>
  <c r="H28" i="11" s="1"/>
  <c r="B28" i="11"/>
  <c r="E27" i="11"/>
  <c r="C27" i="11" s="1"/>
  <c r="G27" i="11" s="1"/>
  <c r="B27" i="11"/>
  <c r="B26" i="11"/>
  <c r="B25" i="11"/>
  <c r="B24" i="11"/>
  <c r="E23" i="11"/>
  <c r="H23" i="11" s="1"/>
  <c r="B23" i="11"/>
  <c r="E22" i="11"/>
  <c r="H22" i="11" s="1"/>
  <c r="B22" i="11"/>
  <c r="B21" i="11"/>
  <c r="B20" i="11"/>
  <c r="B19" i="11"/>
  <c r="E18" i="11"/>
  <c r="H18" i="11" s="1"/>
  <c r="B18" i="11"/>
  <c r="B17" i="11"/>
  <c r="B16" i="11"/>
  <c r="B15" i="11"/>
  <c r="E14" i="11"/>
  <c r="C14" i="11" s="1"/>
  <c r="G14" i="11" s="1"/>
  <c r="B14" i="11"/>
  <c r="E13" i="11"/>
  <c r="C13" i="11" s="1"/>
  <c r="G13" i="11" s="1"/>
  <c r="B13" i="11"/>
  <c r="E12" i="11"/>
  <c r="H12" i="11" s="1"/>
  <c r="B12" i="11"/>
  <c r="E11" i="11"/>
  <c r="H11" i="11" s="1"/>
  <c r="B11" i="11"/>
  <c r="E10" i="11"/>
  <c r="C10" i="11" s="1"/>
  <c r="G10" i="11" s="1"/>
  <c r="B10" i="11"/>
  <c r="E9" i="11"/>
  <c r="C9" i="11" s="1"/>
  <c r="G9" i="11" s="1"/>
  <c r="B9" i="11"/>
  <c r="E8" i="11"/>
  <c r="C8" i="11" s="1"/>
  <c r="G8" i="11" s="1"/>
  <c r="B8" i="11"/>
  <c r="E7" i="11"/>
  <c r="H7" i="11" s="1"/>
  <c r="B7" i="11"/>
  <c r="E6" i="11"/>
  <c r="C6" i="11" s="1"/>
  <c r="G6" i="11" s="1"/>
  <c r="B6" i="11"/>
  <c r="E5" i="11"/>
  <c r="C5" i="11" s="1"/>
  <c r="G5" i="11" s="1"/>
  <c r="B5" i="11"/>
  <c r="E4" i="11"/>
  <c r="C4" i="11" s="1"/>
  <c r="G4" i="11" s="1"/>
  <c r="B4" i="11"/>
  <c r="E3" i="11"/>
  <c r="H3" i="11" s="1"/>
  <c r="B3" i="11"/>
  <c r="E2" i="11"/>
  <c r="C2" i="11" s="1"/>
  <c r="G2" i="11" s="1"/>
  <c r="B2" i="11"/>
  <c r="C50" i="1"/>
  <c r="D50" i="1" s="1"/>
  <c r="E50" i="1" s="1"/>
  <c r="F50" i="1" s="1"/>
  <c r="C45" i="1"/>
  <c r="D45" i="1" s="1"/>
  <c r="E45" i="1" s="1"/>
  <c r="F45" i="1" s="1"/>
  <c r="C40" i="1"/>
  <c r="D40" i="1" s="1"/>
  <c r="E40" i="1" s="1"/>
  <c r="F40" i="1" s="1"/>
  <c r="E13" i="10"/>
  <c r="H13" i="10" s="1"/>
  <c r="E25" i="10"/>
  <c r="H25" i="10" s="1"/>
  <c r="E37" i="10"/>
  <c r="C37" i="10" s="1"/>
  <c r="G37" i="10" s="1"/>
  <c r="C38" i="10"/>
  <c r="G38" i="10" s="1"/>
  <c r="B38" i="10"/>
  <c r="B37" i="10"/>
  <c r="E36" i="10"/>
  <c r="C36" i="10" s="1"/>
  <c r="G36" i="10" s="1"/>
  <c r="B36" i="10"/>
  <c r="E35" i="10"/>
  <c r="H35" i="10" s="1"/>
  <c r="B35" i="10"/>
  <c r="C34" i="10"/>
  <c r="G34" i="10" s="1"/>
  <c r="B34" i="10"/>
  <c r="C33" i="10"/>
  <c r="E33" i="10" s="1"/>
  <c r="H33" i="10" s="1"/>
  <c r="B33" i="10"/>
  <c r="C32" i="10"/>
  <c r="E32" i="10" s="1"/>
  <c r="H32" i="10" s="1"/>
  <c r="B32" i="10"/>
  <c r="E31" i="10"/>
  <c r="H31" i="10" s="1"/>
  <c r="B31" i="10"/>
  <c r="E30" i="10"/>
  <c r="H30" i="10" s="1"/>
  <c r="B30" i="10"/>
  <c r="E29" i="10"/>
  <c r="C29" i="10" s="1"/>
  <c r="G29" i="10" s="1"/>
  <c r="B29" i="10"/>
  <c r="C28" i="10"/>
  <c r="E28" i="10" s="1"/>
  <c r="H28" i="10" s="1"/>
  <c r="B28" i="10"/>
  <c r="C27" i="10"/>
  <c r="E27" i="10" s="1"/>
  <c r="H27" i="10" s="1"/>
  <c r="B27" i="10"/>
  <c r="C26" i="10"/>
  <c r="E26" i="10" s="1"/>
  <c r="H26" i="10" s="1"/>
  <c r="B26" i="10"/>
  <c r="B25" i="10"/>
  <c r="E24" i="10"/>
  <c r="H24" i="10" s="1"/>
  <c r="B24" i="10"/>
  <c r="E23" i="10"/>
  <c r="H23" i="10" s="1"/>
  <c r="B23" i="10"/>
  <c r="C22" i="10"/>
  <c r="G22" i="10" s="1"/>
  <c r="B22" i="10"/>
  <c r="C21" i="10"/>
  <c r="E21" i="10" s="1"/>
  <c r="H21" i="10" s="1"/>
  <c r="B21" i="10"/>
  <c r="C20" i="10"/>
  <c r="E20" i="10" s="1"/>
  <c r="H20" i="10" s="1"/>
  <c r="B20" i="10"/>
  <c r="E19" i="10"/>
  <c r="H19" i="10" s="1"/>
  <c r="B19" i="10"/>
  <c r="E18" i="10"/>
  <c r="H18" i="10" s="1"/>
  <c r="B18" i="10"/>
  <c r="E17" i="10"/>
  <c r="H17" i="10" s="1"/>
  <c r="B17" i="10"/>
  <c r="C16" i="10"/>
  <c r="E16" i="10" s="1"/>
  <c r="H16" i="10" s="1"/>
  <c r="B16" i="10"/>
  <c r="C15" i="10"/>
  <c r="E15" i="10" s="1"/>
  <c r="H15" i="10" s="1"/>
  <c r="B15" i="10"/>
  <c r="C14" i="10"/>
  <c r="E14" i="10" s="1"/>
  <c r="H14" i="10" s="1"/>
  <c r="B14" i="10"/>
  <c r="B13" i="10"/>
  <c r="E12" i="10"/>
  <c r="C12" i="10" s="1"/>
  <c r="G12" i="10" s="1"/>
  <c r="B12" i="10"/>
  <c r="E11" i="10"/>
  <c r="H11" i="10" s="1"/>
  <c r="B11" i="10"/>
  <c r="C10" i="10"/>
  <c r="G10" i="10" s="1"/>
  <c r="B10" i="10"/>
  <c r="C9" i="10"/>
  <c r="E9" i="10" s="1"/>
  <c r="H9" i="10" s="1"/>
  <c r="B9" i="10"/>
  <c r="C8" i="10"/>
  <c r="E8" i="10" s="1"/>
  <c r="H8" i="10" s="1"/>
  <c r="B8" i="10"/>
  <c r="E7" i="10"/>
  <c r="H7" i="10" s="1"/>
  <c r="B7" i="10"/>
  <c r="E6" i="10"/>
  <c r="H6" i="10" s="1"/>
  <c r="B6" i="10"/>
  <c r="E5" i="10"/>
  <c r="H5" i="10" s="1"/>
  <c r="B5" i="10"/>
  <c r="C4" i="10"/>
  <c r="E4" i="10" s="1"/>
  <c r="H4" i="10" s="1"/>
  <c r="B4" i="10"/>
  <c r="C3" i="10"/>
  <c r="G3" i="10" s="1"/>
  <c r="B3" i="10"/>
  <c r="C2" i="10"/>
  <c r="E2" i="10" s="1"/>
  <c r="H2" i="10" s="1"/>
  <c r="B2" i="10"/>
  <c r="E38" i="9"/>
  <c r="C38" i="9" s="1"/>
  <c r="G38" i="9" s="1"/>
  <c r="B38" i="9"/>
  <c r="E37" i="9"/>
  <c r="C37" i="9" s="1"/>
  <c r="G37" i="9" s="1"/>
  <c r="B37" i="9"/>
  <c r="E36" i="9"/>
  <c r="C36" i="9" s="1"/>
  <c r="G36" i="9" s="1"/>
  <c r="B36" i="9"/>
  <c r="E35" i="9"/>
  <c r="H35" i="9" s="1"/>
  <c r="B35" i="9"/>
  <c r="E34" i="9"/>
  <c r="H34" i="9" s="1"/>
  <c r="B34" i="9"/>
  <c r="E33" i="9"/>
  <c r="C33" i="9" s="1"/>
  <c r="G33" i="9" s="1"/>
  <c r="B33" i="9"/>
  <c r="E32" i="9"/>
  <c r="H32" i="9" s="1"/>
  <c r="B32" i="9"/>
  <c r="E31" i="9"/>
  <c r="H31" i="9" s="1"/>
  <c r="B31" i="9"/>
  <c r="E30" i="9"/>
  <c r="C30" i="9" s="1"/>
  <c r="G30" i="9" s="1"/>
  <c r="B30" i="9"/>
  <c r="E29" i="9"/>
  <c r="C29" i="9" s="1"/>
  <c r="G29" i="9" s="1"/>
  <c r="B29" i="9"/>
  <c r="E28" i="9"/>
  <c r="C28" i="9" s="1"/>
  <c r="G28" i="9" s="1"/>
  <c r="B28" i="9"/>
  <c r="E27" i="9"/>
  <c r="H27" i="9" s="1"/>
  <c r="B27" i="9"/>
  <c r="E26" i="9"/>
  <c r="H26" i="9" s="1"/>
  <c r="B26" i="9"/>
  <c r="E25" i="9"/>
  <c r="C25" i="9" s="1"/>
  <c r="G25" i="9" s="1"/>
  <c r="B25" i="9"/>
  <c r="E24" i="9"/>
  <c r="H24" i="9" s="1"/>
  <c r="B24" i="9"/>
  <c r="E23" i="9"/>
  <c r="H23" i="9" s="1"/>
  <c r="B23" i="9"/>
  <c r="E22" i="9"/>
  <c r="C22" i="9" s="1"/>
  <c r="G22" i="9" s="1"/>
  <c r="B22" i="9"/>
  <c r="E21" i="9"/>
  <c r="C21" i="9" s="1"/>
  <c r="G21" i="9" s="1"/>
  <c r="B21" i="9"/>
  <c r="E20" i="9"/>
  <c r="C20" i="9" s="1"/>
  <c r="G20" i="9" s="1"/>
  <c r="B20" i="9"/>
  <c r="E19" i="9"/>
  <c r="H19" i="9" s="1"/>
  <c r="B19" i="9"/>
  <c r="E18" i="9"/>
  <c r="H18" i="9" s="1"/>
  <c r="B18" i="9"/>
  <c r="E17" i="9"/>
  <c r="C17" i="9" s="1"/>
  <c r="G17" i="9" s="1"/>
  <c r="B17" i="9"/>
  <c r="E16" i="9"/>
  <c r="H16" i="9" s="1"/>
  <c r="B16" i="9"/>
  <c r="E15" i="9"/>
  <c r="H15" i="9" s="1"/>
  <c r="B15" i="9"/>
  <c r="E14" i="9"/>
  <c r="C14" i="9" s="1"/>
  <c r="G14" i="9" s="1"/>
  <c r="B14" i="9"/>
  <c r="E13" i="9"/>
  <c r="C13" i="9" s="1"/>
  <c r="G13" i="9" s="1"/>
  <c r="B13" i="9"/>
  <c r="E12" i="9"/>
  <c r="C12" i="9" s="1"/>
  <c r="G12" i="9" s="1"/>
  <c r="B12" i="9"/>
  <c r="E11" i="9"/>
  <c r="H11" i="9" s="1"/>
  <c r="B11" i="9"/>
  <c r="E10" i="9"/>
  <c r="H10" i="9" s="1"/>
  <c r="B10" i="9"/>
  <c r="E9" i="9"/>
  <c r="C9" i="9" s="1"/>
  <c r="G9" i="9" s="1"/>
  <c r="B9" i="9"/>
  <c r="E8" i="9"/>
  <c r="H8" i="9" s="1"/>
  <c r="B8" i="9"/>
  <c r="E7" i="9"/>
  <c r="H7" i="9" s="1"/>
  <c r="B7" i="9"/>
  <c r="E6" i="9"/>
  <c r="C6" i="9" s="1"/>
  <c r="G6" i="9" s="1"/>
  <c r="B6" i="9"/>
  <c r="E5" i="9"/>
  <c r="C5" i="9" s="1"/>
  <c r="G5" i="9" s="1"/>
  <c r="B5" i="9"/>
  <c r="E4" i="9"/>
  <c r="C4" i="9" s="1"/>
  <c r="G4" i="9" s="1"/>
  <c r="B4" i="9"/>
  <c r="E3" i="9"/>
  <c r="H3" i="9" s="1"/>
  <c r="B3" i="9"/>
  <c r="E2" i="9"/>
  <c r="H2" i="9" s="1"/>
  <c r="B2" i="9"/>
  <c r="C38" i="8"/>
  <c r="G38" i="8" s="1"/>
  <c r="B38" i="8"/>
  <c r="C37" i="8"/>
  <c r="G37" i="8" s="1"/>
  <c r="B37" i="8"/>
  <c r="C36" i="8"/>
  <c r="G36" i="8" s="1"/>
  <c r="B36" i="8"/>
  <c r="C35" i="8"/>
  <c r="G35" i="8" s="1"/>
  <c r="B35" i="8"/>
  <c r="C34" i="8"/>
  <c r="G34" i="8" s="1"/>
  <c r="B34" i="8"/>
  <c r="C33" i="8"/>
  <c r="E33" i="8" s="1"/>
  <c r="H33" i="8" s="1"/>
  <c r="B33" i="8"/>
  <c r="C32" i="8"/>
  <c r="G32" i="8" s="1"/>
  <c r="B32" i="8"/>
  <c r="C31" i="8"/>
  <c r="G31" i="8" s="1"/>
  <c r="B31" i="8"/>
  <c r="C30" i="8"/>
  <c r="G30" i="8" s="1"/>
  <c r="B30" i="8"/>
  <c r="C29" i="8"/>
  <c r="G29" i="8" s="1"/>
  <c r="B29" i="8"/>
  <c r="C28" i="8"/>
  <c r="G28" i="8" s="1"/>
  <c r="B28" i="8"/>
  <c r="C27" i="8"/>
  <c r="G27" i="8" s="1"/>
  <c r="B27" i="8"/>
  <c r="C26" i="8"/>
  <c r="G26" i="8" s="1"/>
  <c r="B26" i="8"/>
  <c r="C25" i="8"/>
  <c r="G25" i="8" s="1"/>
  <c r="B25" i="8"/>
  <c r="C24" i="8"/>
  <c r="G24" i="8" s="1"/>
  <c r="B24" i="8"/>
  <c r="C23" i="8"/>
  <c r="G23" i="8" s="1"/>
  <c r="B23" i="8"/>
  <c r="C22" i="8"/>
  <c r="G22" i="8" s="1"/>
  <c r="B22" i="8"/>
  <c r="C21" i="8"/>
  <c r="G21" i="8" s="1"/>
  <c r="B21" i="8"/>
  <c r="C20" i="8"/>
  <c r="G20" i="8" s="1"/>
  <c r="B20" i="8"/>
  <c r="C19" i="8"/>
  <c r="G19" i="8" s="1"/>
  <c r="B19" i="8"/>
  <c r="C18" i="8"/>
  <c r="G18" i="8" s="1"/>
  <c r="B18" i="8"/>
  <c r="C17" i="8"/>
  <c r="G17" i="8" s="1"/>
  <c r="B17" i="8"/>
  <c r="C16" i="8"/>
  <c r="G16" i="8" s="1"/>
  <c r="B16" i="8"/>
  <c r="C15" i="8"/>
  <c r="G15" i="8" s="1"/>
  <c r="B15" i="8"/>
  <c r="C14" i="8"/>
  <c r="G14" i="8" s="1"/>
  <c r="B14" i="8"/>
  <c r="C13" i="8"/>
  <c r="G13" i="8" s="1"/>
  <c r="B13" i="8"/>
  <c r="C12" i="8"/>
  <c r="G12" i="8" s="1"/>
  <c r="B12" i="8"/>
  <c r="C11" i="8"/>
  <c r="G11" i="8" s="1"/>
  <c r="B11" i="8"/>
  <c r="C10" i="8"/>
  <c r="G10" i="8" s="1"/>
  <c r="B10" i="8"/>
  <c r="C9" i="8"/>
  <c r="G9" i="8" s="1"/>
  <c r="B9" i="8"/>
  <c r="C8" i="8"/>
  <c r="G8" i="8" s="1"/>
  <c r="B8" i="8"/>
  <c r="C7" i="8"/>
  <c r="G7" i="8" s="1"/>
  <c r="B7" i="8"/>
  <c r="C6" i="8"/>
  <c r="G6" i="8" s="1"/>
  <c r="B6" i="8"/>
  <c r="C5" i="8"/>
  <c r="G5" i="8" s="1"/>
  <c r="B5" i="8"/>
  <c r="C4" i="8"/>
  <c r="G4" i="8" s="1"/>
  <c r="B4" i="8"/>
  <c r="C3" i="8"/>
  <c r="G3" i="8" s="1"/>
  <c r="B3" i="8"/>
  <c r="C2" i="8"/>
  <c r="G2" i="8" s="1"/>
  <c r="B2" i="8"/>
  <c r="D33" i="1"/>
  <c r="E33" i="1" s="1"/>
  <c r="F33" i="1" s="1"/>
  <c r="C33" i="1"/>
  <c r="C28" i="1"/>
  <c r="D28" i="1" s="1"/>
  <c r="E28" i="1" s="1"/>
  <c r="F28" i="1" s="1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C12" i="7"/>
  <c r="G12" i="7" s="1"/>
  <c r="B12" i="7"/>
  <c r="B11" i="7"/>
  <c r="B10" i="7"/>
  <c r="B9" i="7"/>
  <c r="B8" i="7"/>
  <c r="B7" i="7"/>
  <c r="B6" i="7"/>
  <c r="B5" i="7"/>
  <c r="B4" i="7"/>
  <c r="B3" i="7"/>
  <c r="B2" i="7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2" i="5"/>
  <c r="C119" i="1"/>
  <c r="D119" i="1" s="1"/>
  <c r="E119" i="1" s="1"/>
  <c r="F119" i="1" s="1"/>
  <c r="C112" i="1"/>
  <c r="D112" i="1" s="1"/>
  <c r="E112" i="1" s="1"/>
  <c r="F112" i="1" s="1"/>
  <c r="C107" i="1"/>
  <c r="D107" i="1" s="1"/>
  <c r="E107" i="1" s="1"/>
  <c r="F107" i="1" s="1"/>
  <c r="C102" i="1"/>
  <c r="D102" i="1" s="1"/>
  <c r="E102" i="1" s="1"/>
  <c r="F102" i="1" s="1"/>
  <c r="C95" i="1"/>
  <c r="D95" i="1" s="1"/>
  <c r="E95" i="1" s="1"/>
  <c r="F95" i="1" s="1"/>
  <c r="C90" i="1"/>
  <c r="D90" i="1" s="1"/>
  <c r="E90" i="1" s="1"/>
  <c r="F90" i="1" s="1"/>
  <c r="C85" i="1"/>
  <c r="D85" i="1" s="1"/>
  <c r="E85" i="1" s="1"/>
  <c r="F85" i="1" s="1"/>
  <c r="C57" i="1"/>
  <c r="D57" i="1" s="1"/>
  <c r="E57" i="1" s="1"/>
  <c r="F57" i="1" s="1"/>
  <c r="C23" i="1"/>
  <c r="D23" i="1" s="1"/>
  <c r="E23" i="1" s="1"/>
  <c r="F23" i="1" s="1"/>
  <c r="C16" i="1"/>
  <c r="D16" i="1" s="1"/>
  <c r="E16" i="1" s="1"/>
  <c r="F16" i="1" s="1"/>
  <c r="C11" i="1"/>
  <c r="D11" i="1" s="1"/>
  <c r="E11" i="1" s="1"/>
  <c r="F11" i="1" s="1"/>
  <c r="C6" i="1"/>
  <c r="D6" i="1" s="1"/>
  <c r="E6" i="1" s="1"/>
  <c r="F6" i="1" s="1"/>
  <c r="C38" i="4"/>
  <c r="G38" i="4" s="1"/>
  <c r="B38" i="4"/>
  <c r="C37" i="4"/>
  <c r="E37" i="4" s="1"/>
  <c r="H37" i="4" s="1"/>
  <c r="B37" i="4"/>
  <c r="C36" i="4"/>
  <c r="G36" i="4" s="1"/>
  <c r="B36" i="4"/>
  <c r="C35" i="4"/>
  <c r="G35" i="4" s="1"/>
  <c r="B35" i="4"/>
  <c r="C34" i="4"/>
  <c r="G34" i="4" s="1"/>
  <c r="B34" i="4"/>
  <c r="C33" i="4"/>
  <c r="E33" i="4" s="1"/>
  <c r="H33" i="4" s="1"/>
  <c r="B33" i="4"/>
  <c r="C32" i="4"/>
  <c r="G32" i="4" s="1"/>
  <c r="B32" i="4"/>
  <c r="C31" i="4"/>
  <c r="G31" i="4" s="1"/>
  <c r="B31" i="4"/>
  <c r="C30" i="4"/>
  <c r="G30" i="4" s="1"/>
  <c r="B30" i="4"/>
  <c r="C29" i="4"/>
  <c r="E29" i="4" s="1"/>
  <c r="H29" i="4" s="1"/>
  <c r="B29" i="4"/>
  <c r="C28" i="4"/>
  <c r="G28" i="4" s="1"/>
  <c r="B28" i="4"/>
  <c r="C27" i="4"/>
  <c r="G27" i="4" s="1"/>
  <c r="B27" i="4"/>
  <c r="C26" i="4"/>
  <c r="G26" i="4" s="1"/>
  <c r="B26" i="4"/>
  <c r="C25" i="4"/>
  <c r="E25" i="4" s="1"/>
  <c r="H25" i="4" s="1"/>
  <c r="B25" i="4"/>
  <c r="C24" i="4"/>
  <c r="G24" i="4" s="1"/>
  <c r="B24" i="4"/>
  <c r="C23" i="4"/>
  <c r="G23" i="4" s="1"/>
  <c r="B23" i="4"/>
  <c r="C22" i="4"/>
  <c r="G22" i="4" s="1"/>
  <c r="B22" i="4"/>
  <c r="C21" i="4"/>
  <c r="E21" i="4" s="1"/>
  <c r="H21" i="4" s="1"/>
  <c r="B21" i="4"/>
  <c r="C20" i="4"/>
  <c r="G20" i="4" s="1"/>
  <c r="B20" i="4"/>
  <c r="C19" i="4"/>
  <c r="G19" i="4" s="1"/>
  <c r="B19" i="4"/>
  <c r="C18" i="4"/>
  <c r="G18" i="4" s="1"/>
  <c r="B18" i="4"/>
  <c r="C17" i="4"/>
  <c r="E17" i="4" s="1"/>
  <c r="H17" i="4" s="1"/>
  <c r="B17" i="4"/>
  <c r="C16" i="4"/>
  <c r="G16" i="4" s="1"/>
  <c r="B16" i="4"/>
  <c r="C15" i="4"/>
  <c r="G15" i="4" s="1"/>
  <c r="B15" i="4"/>
  <c r="C14" i="4"/>
  <c r="G14" i="4" s="1"/>
  <c r="B14" i="4"/>
  <c r="C13" i="4"/>
  <c r="E13" i="4" s="1"/>
  <c r="H13" i="4" s="1"/>
  <c r="B13" i="4"/>
  <c r="C12" i="4"/>
  <c r="G12" i="4" s="1"/>
  <c r="B12" i="4"/>
  <c r="C11" i="4"/>
  <c r="G11" i="4" s="1"/>
  <c r="B11" i="4"/>
  <c r="C10" i="4"/>
  <c r="G10" i="4" s="1"/>
  <c r="B10" i="4"/>
  <c r="C9" i="4"/>
  <c r="E9" i="4" s="1"/>
  <c r="H9" i="4" s="1"/>
  <c r="B9" i="4"/>
  <c r="C8" i="4"/>
  <c r="G8" i="4" s="1"/>
  <c r="B8" i="4"/>
  <c r="C7" i="4"/>
  <c r="G7" i="4" s="1"/>
  <c r="B7" i="4"/>
  <c r="C6" i="4"/>
  <c r="G6" i="4" s="1"/>
  <c r="B6" i="4"/>
  <c r="C5" i="4"/>
  <c r="E5" i="4" s="1"/>
  <c r="H5" i="4" s="1"/>
  <c r="B5" i="4"/>
  <c r="C4" i="4"/>
  <c r="G4" i="4" s="1"/>
  <c r="B4" i="4"/>
  <c r="C3" i="4"/>
  <c r="G3" i="4" s="1"/>
  <c r="B3" i="4"/>
  <c r="C2" i="4"/>
  <c r="G2" i="4" s="1"/>
  <c r="B2" i="4"/>
  <c r="C78" i="1"/>
  <c r="D78" i="1" s="1"/>
  <c r="E78" i="1" s="1"/>
  <c r="F78" i="1" s="1"/>
  <c r="E38" i="3"/>
  <c r="H38" i="3" s="1"/>
  <c r="B38" i="3"/>
  <c r="E37" i="3"/>
  <c r="C37" i="3" s="1"/>
  <c r="G37" i="3" s="1"/>
  <c r="B37" i="3"/>
  <c r="E36" i="3"/>
  <c r="C36" i="3" s="1"/>
  <c r="G36" i="3" s="1"/>
  <c r="B36" i="3"/>
  <c r="E35" i="3"/>
  <c r="H35" i="3" s="1"/>
  <c r="B35" i="3"/>
  <c r="E34" i="3"/>
  <c r="H34" i="3" s="1"/>
  <c r="B34" i="3"/>
  <c r="E33" i="3"/>
  <c r="C33" i="3" s="1"/>
  <c r="G33" i="3" s="1"/>
  <c r="B33" i="3"/>
  <c r="E32" i="3"/>
  <c r="H32" i="3" s="1"/>
  <c r="B32" i="3"/>
  <c r="E31" i="3"/>
  <c r="H31" i="3" s="1"/>
  <c r="B31" i="3"/>
  <c r="E30" i="3"/>
  <c r="H30" i="3" s="1"/>
  <c r="B30" i="3"/>
  <c r="E29" i="3"/>
  <c r="C29" i="3" s="1"/>
  <c r="G29" i="3" s="1"/>
  <c r="B29" i="3"/>
  <c r="E28" i="3"/>
  <c r="C28" i="3" s="1"/>
  <c r="G28" i="3" s="1"/>
  <c r="B28" i="3"/>
  <c r="E27" i="3"/>
  <c r="H27" i="3" s="1"/>
  <c r="B27" i="3"/>
  <c r="E26" i="3"/>
  <c r="H26" i="3" s="1"/>
  <c r="B26" i="3"/>
  <c r="E25" i="3"/>
  <c r="C25" i="3" s="1"/>
  <c r="G25" i="3" s="1"/>
  <c r="B25" i="3"/>
  <c r="E24" i="3"/>
  <c r="H24" i="3" s="1"/>
  <c r="B24" i="3"/>
  <c r="E23" i="3"/>
  <c r="H23" i="3" s="1"/>
  <c r="B23" i="3"/>
  <c r="E22" i="3"/>
  <c r="H22" i="3" s="1"/>
  <c r="B22" i="3"/>
  <c r="E21" i="3"/>
  <c r="C21" i="3" s="1"/>
  <c r="G21" i="3" s="1"/>
  <c r="B21" i="3"/>
  <c r="E20" i="3"/>
  <c r="H20" i="3" s="1"/>
  <c r="B20" i="3"/>
  <c r="E19" i="3"/>
  <c r="H19" i="3" s="1"/>
  <c r="B19" i="3"/>
  <c r="E18" i="3"/>
  <c r="H18" i="3" s="1"/>
  <c r="B18" i="3"/>
  <c r="E17" i="3"/>
  <c r="C17" i="3" s="1"/>
  <c r="G17" i="3" s="1"/>
  <c r="B17" i="3"/>
  <c r="E16" i="3"/>
  <c r="C16" i="3" s="1"/>
  <c r="G16" i="3" s="1"/>
  <c r="B16" i="3"/>
  <c r="E15" i="3"/>
  <c r="H15" i="3" s="1"/>
  <c r="B15" i="3"/>
  <c r="E14" i="3"/>
  <c r="H14" i="3" s="1"/>
  <c r="B14" i="3"/>
  <c r="E13" i="3"/>
  <c r="C13" i="3" s="1"/>
  <c r="G13" i="3" s="1"/>
  <c r="B13" i="3"/>
  <c r="E12" i="3"/>
  <c r="C12" i="3" s="1"/>
  <c r="G12" i="3" s="1"/>
  <c r="B12" i="3"/>
  <c r="E11" i="3"/>
  <c r="H11" i="3" s="1"/>
  <c r="B11" i="3"/>
  <c r="E10" i="3"/>
  <c r="H10" i="3" s="1"/>
  <c r="B10" i="3"/>
  <c r="E9" i="3"/>
  <c r="C9" i="3" s="1"/>
  <c r="G9" i="3" s="1"/>
  <c r="B9" i="3"/>
  <c r="E8" i="3"/>
  <c r="H8" i="3" s="1"/>
  <c r="B8" i="3"/>
  <c r="E7" i="3"/>
  <c r="H7" i="3" s="1"/>
  <c r="B7" i="3"/>
  <c r="E6" i="3"/>
  <c r="H6" i="3" s="1"/>
  <c r="B6" i="3"/>
  <c r="E5" i="3"/>
  <c r="C5" i="3" s="1"/>
  <c r="G5" i="3" s="1"/>
  <c r="B5" i="3"/>
  <c r="E4" i="3"/>
  <c r="C4" i="3" s="1"/>
  <c r="G4" i="3" s="1"/>
  <c r="B4" i="3"/>
  <c r="E3" i="3"/>
  <c r="H3" i="3" s="1"/>
  <c r="B3" i="3"/>
  <c r="E2" i="3"/>
  <c r="H2" i="3" s="1"/>
  <c r="B2" i="3"/>
  <c r="C73" i="1"/>
  <c r="D73" i="1" s="1"/>
  <c r="E73" i="1" s="1"/>
  <c r="F73" i="1" s="1"/>
  <c r="C68" i="1"/>
  <c r="D68" i="1" s="1"/>
  <c r="E68" i="1" s="1"/>
  <c r="F68" i="1" s="1"/>
  <c r="C38" i="2"/>
  <c r="E38" i="2" s="1"/>
  <c r="H38" i="2" s="1"/>
  <c r="B38" i="2"/>
  <c r="C37" i="2"/>
  <c r="G37" i="2" s="1"/>
  <c r="B37" i="2"/>
  <c r="C36" i="2"/>
  <c r="G36" i="2" s="1"/>
  <c r="B36" i="2"/>
  <c r="C35" i="2"/>
  <c r="E35" i="2" s="1"/>
  <c r="H35" i="2" s="1"/>
  <c r="B35" i="2"/>
  <c r="C34" i="2"/>
  <c r="E34" i="2" s="1"/>
  <c r="H34" i="2" s="1"/>
  <c r="B34" i="2"/>
  <c r="C33" i="2"/>
  <c r="E33" i="2" s="1"/>
  <c r="H33" i="2" s="1"/>
  <c r="B33" i="2"/>
  <c r="C32" i="2"/>
  <c r="E32" i="2" s="1"/>
  <c r="H32" i="2" s="1"/>
  <c r="B32" i="2"/>
  <c r="C31" i="2"/>
  <c r="E31" i="2" s="1"/>
  <c r="H31" i="2" s="1"/>
  <c r="B31" i="2"/>
  <c r="C30" i="2"/>
  <c r="E30" i="2" s="1"/>
  <c r="H30" i="2" s="1"/>
  <c r="B30" i="2"/>
  <c r="C29" i="2"/>
  <c r="G29" i="2" s="1"/>
  <c r="B29" i="2"/>
  <c r="C28" i="2"/>
  <c r="E28" i="2" s="1"/>
  <c r="H28" i="2" s="1"/>
  <c r="B28" i="2"/>
  <c r="C27" i="2"/>
  <c r="E27" i="2" s="1"/>
  <c r="H27" i="2" s="1"/>
  <c r="B27" i="2"/>
  <c r="C26" i="2"/>
  <c r="E26" i="2" s="1"/>
  <c r="H26" i="2" s="1"/>
  <c r="B26" i="2"/>
  <c r="C25" i="2"/>
  <c r="E25" i="2" s="1"/>
  <c r="H25" i="2" s="1"/>
  <c r="B25" i="2"/>
  <c r="C24" i="2"/>
  <c r="G24" i="2" s="1"/>
  <c r="B24" i="2"/>
  <c r="C23" i="2"/>
  <c r="E23" i="2" s="1"/>
  <c r="H23" i="2" s="1"/>
  <c r="B23" i="2"/>
  <c r="C22" i="2"/>
  <c r="E22" i="2" s="1"/>
  <c r="H22" i="2" s="1"/>
  <c r="B22" i="2"/>
  <c r="C21" i="2"/>
  <c r="G21" i="2" s="1"/>
  <c r="B21" i="2"/>
  <c r="C20" i="2"/>
  <c r="E20" i="2" s="1"/>
  <c r="H20" i="2" s="1"/>
  <c r="B20" i="2"/>
  <c r="C19" i="2"/>
  <c r="E19" i="2" s="1"/>
  <c r="H19" i="2" s="1"/>
  <c r="B19" i="2"/>
  <c r="C18" i="2"/>
  <c r="E18" i="2" s="1"/>
  <c r="H18" i="2" s="1"/>
  <c r="B18" i="2"/>
  <c r="C17" i="2"/>
  <c r="E17" i="2" s="1"/>
  <c r="H17" i="2" s="1"/>
  <c r="B17" i="2"/>
  <c r="C16" i="2"/>
  <c r="E16" i="2" s="1"/>
  <c r="H16" i="2" s="1"/>
  <c r="B16" i="2"/>
  <c r="C15" i="2"/>
  <c r="E15" i="2" s="1"/>
  <c r="H15" i="2" s="1"/>
  <c r="B15" i="2"/>
  <c r="C14" i="2"/>
  <c r="E14" i="2" s="1"/>
  <c r="H14" i="2" s="1"/>
  <c r="B14" i="2"/>
  <c r="C13" i="2"/>
  <c r="G13" i="2" s="1"/>
  <c r="B13" i="2"/>
  <c r="C12" i="2"/>
  <c r="E12" i="2" s="1"/>
  <c r="H12" i="2" s="1"/>
  <c r="B12" i="2"/>
  <c r="C11" i="2"/>
  <c r="E11" i="2" s="1"/>
  <c r="H11" i="2" s="1"/>
  <c r="B11" i="2"/>
  <c r="C10" i="2"/>
  <c r="E10" i="2" s="1"/>
  <c r="H10" i="2" s="1"/>
  <c r="B10" i="2"/>
  <c r="C9" i="2"/>
  <c r="E9" i="2" s="1"/>
  <c r="H9" i="2" s="1"/>
  <c r="B9" i="2"/>
  <c r="C8" i="2"/>
  <c r="E8" i="2" s="1"/>
  <c r="H8" i="2" s="1"/>
  <c r="B8" i="2"/>
  <c r="C7" i="2"/>
  <c r="E7" i="2" s="1"/>
  <c r="H7" i="2" s="1"/>
  <c r="B7" i="2"/>
  <c r="C6" i="2"/>
  <c r="E6" i="2" s="1"/>
  <c r="H6" i="2" s="1"/>
  <c r="B6" i="2"/>
  <c r="C5" i="2"/>
  <c r="G5" i="2" s="1"/>
  <c r="B5" i="2"/>
  <c r="C4" i="2"/>
  <c r="E4" i="2" s="1"/>
  <c r="H4" i="2" s="1"/>
  <c r="B4" i="2"/>
  <c r="C3" i="2"/>
  <c r="E3" i="2" s="1"/>
  <c r="H3" i="2" s="1"/>
  <c r="B3" i="2"/>
  <c r="C2" i="2"/>
  <c r="E2" i="2" s="1"/>
  <c r="H2" i="2" s="1"/>
  <c r="B2" i="2"/>
  <c r="E11" i="5" l="1"/>
  <c r="H11" i="5" s="1"/>
  <c r="C20" i="11"/>
  <c r="G20" i="11" s="1"/>
  <c r="E4" i="5"/>
  <c r="H4" i="5" s="1"/>
  <c r="C16" i="11"/>
  <c r="G16" i="11" s="1"/>
  <c r="E20" i="5"/>
  <c r="H20" i="5" s="1"/>
  <c r="E5" i="5"/>
  <c r="H5" i="5" s="1"/>
  <c r="C15" i="11"/>
  <c r="G15" i="11" s="1"/>
  <c r="C17" i="11"/>
  <c r="G17" i="11" s="1"/>
  <c r="E13" i="5"/>
  <c r="H13" i="5" s="1"/>
  <c r="C26" i="11"/>
  <c r="G26" i="11" s="1"/>
  <c r="C19" i="11"/>
  <c r="G19" i="11" s="1"/>
  <c r="C21" i="11"/>
  <c r="G21" i="11" s="1"/>
  <c r="E17" i="5"/>
  <c r="H17" i="5" s="1"/>
  <c r="E8" i="5"/>
  <c r="H8" i="5" s="1"/>
  <c r="E16" i="5"/>
  <c r="H16" i="5" s="1"/>
  <c r="E7" i="5"/>
  <c r="H7" i="5" s="1"/>
  <c r="E15" i="5"/>
  <c r="H15" i="5" s="1"/>
  <c r="E27" i="5"/>
  <c r="H27" i="5" s="1"/>
  <c r="E12" i="5"/>
  <c r="H12" i="5" s="1"/>
  <c r="E3" i="5"/>
  <c r="H3" i="5" s="1"/>
  <c r="G26" i="5"/>
  <c r="C24" i="11"/>
  <c r="G24" i="11" s="1"/>
  <c r="E14" i="5"/>
  <c r="H14" i="5" s="1"/>
  <c r="E6" i="5"/>
  <c r="H6" i="5" s="1"/>
  <c r="G25" i="5"/>
  <c r="E19" i="5"/>
  <c r="H19" i="5" s="1"/>
  <c r="G34" i="5"/>
  <c r="G33" i="5"/>
  <c r="G38" i="5"/>
  <c r="G30" i="5"/>
  <c r="G22" i="5"/>
  <c r="E37" i="5"/>
  <c r="H37" i="5" s="1"/>
  <c r="G29" i="5"/>
  <c r="G21" i="5"/>
  <c r="E35" i="5"/>
  <c r="H35" i="5" s="1"/>
  <c r="G36" i="5"/>
  <c r="G28" i="5"/>
  <c r="G39" i="5"/>
  <c r="G31" i="5"/>
  <c r="G23" i="5"/>
  <c r="G2" i="5"/>
  <c r="C6" i="6"/>
  <c r="G6" i="6" s="1"/>
  <c r="C22" i="6"/>
  <c r="G22" i="6" s="1"/>
  <c r="C14" i="6"/>
  <c r="G14" i="6" s="1"/>
  <c r="C34" i="6"/>
  <c r="G34" i="6" s="1"/>
  <c r="H2" i="6"/>
  <c r="C30" i="6"/>
  <c r="G30" i="6" s="1"/>
  <c r="C18" i="6"/>
  <c r="G18" i="6" s="1"/>
  <c r="C38" i="6"/>
  <c r="G38" i="6" s="1"/>
  <c r="C8" i="6"/>
  <c r="G8" i="6" s="1"/>
  <c r="C24" i="6"/>
  <c r="G24" i="6" s="1"/>
  <c r="C20" i="6"/>
  <c r="G20" i="6" s="1"/>
  <c r="C36" i="6"/>
  <c r="G36" i="6" s="1"/>
  <c r="C10" i="6"/>
  <c r="G10" i="6" s="1"/>
  <c r="C26" i="6"/>
  <c r="G26" i="6" s="1"/>
  <c r="C16" i="6"/>
  <c r="G16" i="6" s="1"/>
  <c r="C32" i="6"/>
  <c r="G32" i="6" s="1"/>
  <c r="C12" i="6"/>
  <c r="G12" i="6" s="1"/>
  <c r="C28" i="6"/>
  <c r="G28" i="6" s="1"/>
  <c r="C4" i="6"/>
  <c r="G4" i="6" s="1"/>
  <c r="C7" i="6"/>
  <c r="G7" i="6" s="1"/>
  <c r="C9" i="6"/>
  <c r="G9" i="6" s="1"/>
  <c r="C11" i="6"/>
  <c r="G11" i="6" s="1"/>
  <c r="C13" i="6"/>
  <c r="G13" i="6" s="1"/>
  <c r="C15" i="6"/>
  <c r="G15" i="6" s="1"/>
  <c r="C17" i="6"/>
  <c r="G17" i="6" s="1"/>
  <c r="C19" i="6"/>
  <c r="G19" i="6" s="1"/>
  <c r="C21" i="6"/>
  <c r="G21" i="6" s="1"/>
  <c r="C23" i="6"/>
  <c r="G23" i="6" s="1"/>
  <c r="C25" i="6"/>
  <c r="G25" i="6" s="1"/>
  <c r="C27" i="6"/>
  <c r="G27" i="6" s="1"/>
  <c r="C29" i="6"/>
  <c r="G29" i="6" s="1"/>
  <c r="C31" i="6"/>
  <c r="G31" i="6" s="1"/>
  <c r="C33" i="6"/>
  <c r="G33" i="6" s="1"/>
  <c r="C35" i="6"/>
  <c r="G35" i="6" s="1"/>
  <c r="C37" i="6"/>
  <c r="G37" i="6" s="1"/>
  <c r="C3" i="6"/>
  <c r="G3" i="6" s="1"/>
  <c r="C5" i="6"/>
  <c r="G5" i="6" s="1"/>
  <c r="E21" i="7"/>
  <c r="H21" i="7" s="1"/>
  <c r="E25" i="7"/>
  <c r="H25" i="7" s="1"/>
  <c r="E29" i="7"/>
  <c r="H29" i="7" s="1"/>
  <c r="E33" i="7"/>
  <c r="H33" i="7" s="1"/>
  <c r="E37" i="7"/>
  <c r="H37" i="7" s="1"/>
  <c r="E38" i="7"/>
  <c r="H38" i="7" s="1"/>
  <c r="E23" i="7"/>
  <c r="H23" i="7" s="1"/>
  <c r="E27" i="7"/>
  <c r="H27" i="7" s="1"/>
  <c r="E31" i="7"/>
  <c r="H31" i="7" s="1"/>
  <c r="E35" i="7"/>
  <c r="H35" i="7" s="1"/>
  <c r="E20" i="7"/>
  <c r="H20" i="7" s="1"/>
  <c r="E22" i="7"/>
  <c r="H22" i="7" s="1"/>
  <c r="E24" i="7"/>
  <c r="H24" i="7" s="1"/>
  <c r="E26" i="7"/>
  <c r="H26" i="7" s="1"/>
  <c r="E28" i="7"/>
  <c r="H28" i="7" s="1"/>
  <c r="E30" i="7"/>
  <c r="H30" i="7" s="1"/>
  <c r="E32" i="7"/>
  <c r="H32" i="7" s="1"/>
  <c r="E34" i="7"/>
  <c r="H34" i="7" s="1"/>
  <c r="E36" i="7"/>
  <c r="H36" i="7" s="1"/>
  <c r="E17" i="7"/>
  <c r="H17" i="7" s="1"/>
  <c r="E19" i="7"/>
  <c r="H19" i="7" s="1"/>
  <c r="E18" i="7"/>
  <c r="H18" i="7" s="1"/>
  <c r="E13" i="7"/>
  <c r="H13" i="7" s="1"/>
  <c r="E15" i="7"/>
  <c r="H15" i="7" s="1"/>
  <c r="G8" i="7"/>
  <c r="E3" i="7"/>
  <c r="H3" i="7" s="1"/>
  <c r="E14" i="7"/>
  <c r="H14" i="7" s="1"/>
  <c r="E16" i="7"/>
  <c r="H16" i="7" s="1"/>
  <c r="G10" i="7"/>
  <c r="G5" i="7"/>
  <c r="G6" i="7"/>
  <c r="E4" i="7"/>
  <c r="H4" i="7" s="1"/>
  <c r="E7" i="7"/>
  <c r="H7" i="7" s="1"/>
  <c r="E9" i="7"/>
  <c r="H9" i="7" s="1"/>
  <c r="E11" i="7"/>
  <c r="H11" i="7" s="1"/>
  <c r="E2" i="7"/>
  <c r="H2" i="7" s="1"/>
  <c r="C38" i="11"/>
  <c r="G38" i="11" s="1"/>
  <c r="C23" i="11"/>
  <c r="G23" i="11" s="1"/>
  <c r="C32" i="11"/>
  <c r="G32" i="11" s="1"/>
  <c r="C30" i="11"/>
  <c r="G30" i="11" s="1"/>
  <c r="C31" i="11"/>
  <c r="G31" i="11" s="1"/>
  <c r="C34" i="11"/>
  <c r="G34" i="11" s="1"/>
  <c r="H27" i="11"/>
  <c r="H35" i="11"/>
  <c r="C28" i="11"/>
  <c r="G28" i="11" s="1"/>
  <c r="H29" i="11"/>
  <c r="C36" i="11"/>
  <c r="G36" i="11" s="1"/>
  <c r="H37" i="11"/>
  <c r="C33" i="11"/>
  <c r="G33" i="11" s="1"/>
  <c r="A26" i="11"/>
  <c r="A19" i="11"/>
  <c r="A15" i="11"/>
  <c r="C22" i="11"/>
  <c r="G22" i="11" s="1"/>
  <c r="A29" i="11"/>
  <c r="H4" i="11"/>
  <c r="H8" i="11"/>
  <c r="C18" i="11"/>
  <c r="G18" i="11" s="1"/>
  <c r="A3" i="11"/>
  <c r="A37" i="11"/>
  <c r="A7" i="11"/>
  <c r="A27" i="11"/>
  <c r="A11" i="11"/>
  <c r="A32" i="11"/>
  <c r="C12" i="11"/>
  <c r="G12" i="11" s="1"/>
  <c r="A21" i="11"/>
  <c r="A30" i="11"/>
  <c r="A38" i="11"/>
  <c r="H6" i="11"/>
  <c r="A20" i="11"/>
  <c r="A2" i="11"/>
  <c r="A10" i="11"/>
  <c r="A22" i="11"/>
  <c r="A16" i="11"/>
  <c r="A23" i="11"/>
  <c r="A28" i="11"/>
  <c r="A33" i="11"/>
  <c r="A36" i="11"/>
  <c r="A9" i="11"/>
  <c r="H2" i="11"/>
  <c r="A5" i="11"/>
  <c r="A8" i="11"/>
  <c r="H10" i="11"/>
  <c r="A13" i="11"/>
  <c r="A17" i="11"/>
  <c r="A31" i="11"/>
  <c r="A12" i="11"/>
  <c r="A18" i="11"/>
  <c r="A24" i="11"/>
  <c r="A34" i="11"/>
  <c r="A4" i="11"/>
  <c r="H14" i="11"/>
  <c r="A35" i="11"/>
  <c r="A6" i="11"/>
  <c r="A14" i="11"/>
  <c r="A25" i="11"/>
  <c r="H5" i="11"/>
  <c r="H9" i="11"/>
  <c r="H13" i="11"/>
  <c r="C3" i="11"/>
  <c r="G3" i="11" s="1"/>
  <c r="C7" i="11"/>
  <c r="G7" i="11" s="1"/>
  <c r="C11" i="11"/>
  <c r="G11" i="11" s="1"/>
  <c r="C13" i="10"/>
  <c r="G13" i="10" s="1"/>
  <c r="H37" i="10"/>
  <c r="C25" i="10"/>
  <c r="G25" i="10" s="1"/>
  <c r="E34" i="10"/>
  <c r="H34" i="10" s="1"/>
  <c r="E22" i="10"/>
  <c r="H22" i="10" s="1"/>
  <c r="E10" i="10"/>
  <c r="H10" i="10" s="1"/>
  <c r="C8" i="9"/>
  <c r="G8" i="9" s="1"/>
  <c r="C18" i="9"/>
  <c r="G18" i="9" s="1"/>
  <c r="C24" i="10"/>
  <c r="G24" i="10" s="1"/>
  <c r="C5" i="10"/>
  <c r="G5" i="10" s="1"/>
  <c r="H36" i="10"/>
  <c r="C6" i="10"/>
  <c r="G6" i="10" s="1"/>
  <c r="C26" i="9"/>
  <c r="G26" i="9" s="1"/>
  <c r="C10" i="9"/>
  <c r="G10" i="9" s="1"/>
  <c r="G16" i="10"/>
  <c r="E29" i="8"/>
  <c r="H29" i="8" s="1"/>
  <c r="C17" i="10"/>
  <c r="G17" i="10" s="1"/>
  <c r="G33" i="10"/>
  <c r="C16" i="9"/>
  <c r="G16" i="9" s="1"/>
  <c r="G15" i="10"/>
  <c r="G27" i="10"/>
  <c r="G20" i="10"/>
  <c r="C2" i="9"/>
  <c r="G2" i="9" s="1"/>
  <c r="C18" i="10"/>
  <c r="G18" i="10" s="1"/>
  <c r="A22" i="8"/>
  <c r="H4" i="9"/>
  <c r="G9" i="10"/>
  <c r="A34" i="10"/>
  <c r="H28" i="9"/>
  <c r="C32" i="9"/>
  <c r="G32" i="9" s="1"/>
  <c r="A20" i="10"/>
  <c r="G4" i="10"/>
  <c r="A10" i="10"/>
  <c r="H12" i="10"/>
  <c r="A26" i="10"/>
  <c r="G28" i="10"/>
  <c r="A32" i="10"/>
  <c r="A24" i="10"/>
  <c r="A18" i="10"/>
  <c r="G32" i="10"/>
  <c r="H12" i="9"/>
  <c r="A38" i="10"/>
  <c r="H36" i="9"/>
  <c r="A30" i="10"/>
  <c r="A36" i="10"/>
  <c r="A24" i="9"/>
  <c r="E3" i="10"/>
  <c r="H3" i="10" s="1"/>
  <c r="G8" i="10"/>
  <c r="G21" i="10"/>
  <c r="C30" i="10"/>
  <c r="G30" i="10" s="1"/>
  <c r="A28" i="10"/>
  <c r="A6" i="8"/>
  <c r="A14" i="8"/>
  <c r="H20" i="9"/>
  <c r="C24" i="9"/>
  <c r="G24" i="9" s="1"/>
  <c r="C34" i="9"/>
  <c r="G34" i="9" s="1"/>
  <c r="A6" i="10"/>
  <c r="A14" i="10"/>
  <c r="A22" i="10"/>
  <c r="A35" i="8"/>
  <c r="A4" i="9"/>
  <c r="A12" i="9"/>
  <c r="A20" i="9"/>
  <c r="A28" i="9"/>
  <c r="A36" i="9"/>
  <c r="A3" i="10"/>
  <c r="A7" i="10"/>
  <c r="A11" i="10"/>
  <c r="A15" i="10"/>
  <c r="A19" i="10"/>
  <c r="A23" i="10"/>
  <c r="A27" i="10"/>
  <c r="A31" i="10"/>
  <c r="A35" i="10"/>
  <c r="H6" i="9"/>
  <c r="H14" i="9"/>
  <c r="H22" i="9"/>
  <c r="H30" i="9"/>
  <c r="H38" i="9"/>
  <c r="H29" i="10"/>
  <c r="A10" i="8"/>
  <c r="A9" i="9"/>
  <c r="A10" i="9"/>
  <c r="A18" i="9"/>
  <c r="A26" i="9"/>
  <c r="A34" i="9"/>
  <c r="A2" i="10"/>
  <c r="C7" i="10"/>
  <c r="G7" i="10" s="1"/>
  <c r="C11" i="10"/>
  <c r="G11" i="10" s="1"/>
  <c r="C19" i="10"/>
  <c r="G19" i="10" s="1"/>
  <c r="C23" i="10"/>
  <c r="G23" i="10" s="1"/>
  <c r="C31" i="10"/>
  <c r="G31" i="10" s="1"/>
  <c r="C35" i="10"/>
  <c r="G35" i="10" s="1"/>
  <c r="A5" i="10"/>
  <c r="A13" i="10"/>
  <c r="A17" i="10"/>
  <c r="A21" i="10"/>
  <c r="A25" i="10"/>
  <c r="A29" i="10"/>
  <c r="A33" i="10"/>
  <c r="A37" i="10"/>
  <c r="A7" i="8"/>
  <c r="A9" i="10"/>
  <c r="A19" i="8"/>
  <c r="G33" i="8"/>
  <c r="E38" i="10"/>
  <c r="H38" i="10" s="1"/>
  <c r="A16" i="9"/>
  <c r="A23" i="8"/>
  <c r="E37" i="8"/>
  <c r="H37" i="8" s="1"/>
  <c r="A6" i="9"/>
  <c r="A14" i="9"/>
  <c r="A22" i="9"/>
  <c r="A30" i="9"/>
  <c r="A38" i="9"/>
  <c r="G2" i="10"/>
  <c r="A4" i="10"/>
  <c r="A8" i="10"/>
  <c r="A12" i="10"/>
  <c r="G14" i="10"/>
  <c r="A16" i="10"/>
  <c r="G26" i="10"/>
  <c r="A18" i="8"/>
  <c r="A11" i="8"/>
  <c r="A8" i="9"/>
  <c r="A32" i="9"/>
  <c r="A15" i="8"/>
  <c r="A37" i="8"/>
  <c r="A38" i="8"/>
  <c r="A3" i="9"/>
  <c r="A7" i="9"/>
  <c r="A11" i="9"/>
  <c r="A15" i="9"/>
  <c r="A19" i="9"/>
  <c r="A27" i="9"/>
  <c r="A31" i="9"/>
  <c r="A35" i="9"/>
  <c r="E5" i="8"/>
  <c r="H5" i="8" s="1"/>
  <c r="A8" i="8"/>
  <c r="E13" i="8"/>
  <c r="H13" i="8" s="1"/>
  <c r="A16" i="8"/>
  <c r="E21" i="8"/>
  <c r="H21" i="8" s="1"/>
  <c r="A24" i="8"/>
  <c r="A27" i="8"/>
  <c r="H5" i="9"/>
  <c r="H9" i="9"/>
  <c r="H13" i="9"/>
  <c r="H17" i="9"/>
  <c r="H21" i="9"/>
  <c r="H25" i="9"/>
  <c r="H29" i="9"/>
  <c r="H33" i="9"/>
  <c r="H37" i="9"/>
  <c r="A23" i="9"/>
  <c r="A3" i="8"/>
  <c r="A36" i="8"/>
  <c r="A2" i="9"/>
  <c r="C3" i="9"/>
  <c r="G3" i="9" s="1"/>
  <c r="C7" i="9"/>
  <c r="G7" i="9" s="1"/>
  <c r="C11" i="9"/>
  <c r="G11" i="9" s="1"/>
  <c r="C15" i="9"/>
  <c r="G15" i="9" s="1"/>
  <c r="C19" i="9"/>
  <c r="G19" i="9" s="1"/>
  <c r="C23" i="9"/>
  <c r="G23" i="9" s="1"/>
  <c r="C27" i="9"/>
  <c r="G27" i="9" s="1"/>
  <c r="C31" i="9"/>
  <c r="G31" i="9" s="1"/>
  <c r="C35" i="9"/>
  <c r="G35" i="9" s="1"/>
  <c r="A28" i="8"/>
  <c r="A31" i="8"/>
  <c r="A5" i="9"/>
  <c r="A13" i="9"/>
  <c r="A17" i="9"/>
  <c r="A21" i="9"/>
  <c r="A25" i="9"/>
  <c r="A29" i="9"/>
  <c r="A33" i="9"/>
  <c r="A37" i="9"/>
  <c r="A4" i="8"/>
  <c r="E9" i="8"/>
  <c r="H9" i="8" s="1"/>
  <c r="A12" i="8"/>
  <c r="E17" i="8"/>
  <c r="H17" i="8" s="1"/>
  <c r="A20" i="8"/>
  <c r="E25" i="8"/>
  <c r="H25" i="8" s="1"/>
  <c r="A2" i="8"/>
  <c r="A32" i="8"/>
  <c r="E4" i="8"/>
  <c r="H4" i="8" s="1"/>
  <c r="E8" i="8"/>
  <c r="H8" i="8" s="1"/>
  <c r="E12" i="8"/>
  <c r="H12" i="8" s="1"/>
  <c r="E16" i="8"/>
  <c r="H16" i="8" s="1"/>
  <c r="E20" i="8"/>
  <c r="H20" i="8" s="1"/>
  <c r="E24" i="8"/>
  <c r="H24" i="8" s="1"/>
  <c r="E28" i="8"/>
  <c r="H28" i="8" s="1"/>
  <c r="E32" i="8"/>
  <c r="H32" i="8" s="1"/>
  <c r="E36" i="8"/>
  <c r="H36" i="8" s="1"/>
  <c r="A26" i="8"/>
  <c r="A30" i="8"/>
  <c r="A34" i="8"/>
  <c r="E3" i="8"/>
  <c r="H3" i="8" s="1"/>
  <c r="E7" i="8"/>
  <c r="H7" i="8" s="1"/>
  <c r="E11" i="8"/>
  <c r="H11" i="8" s="1"/>
  <c r="E15" i="8"/>
  <c r="H15" i="8" s="1"/>
  <c r="E19" i="8"/>
  <c r="H19" i="8" s="1"/>
  <c r="E23" i="8"/>
  <c r="H23" i="8" s="1"/>
  <c r="E27" i="8"/>
  <c r="H27" i="8" s="1"/>
  <c r="E31" i="8"/>
  <c r="H31" i="8" s="1"/>
  <c r="E35" i="8"/>
  <c r="H35" i="8" s="1"/>
  <c r="A5" i="8"/>
  <c r="A9" i="8"/>
  <c r="A13" i="8"/>
  <c r="A17" i="8"/>
  <c r="A21" i="8"/>
  <c r="A25" i="8"/>
  <c r="A29" i="8"/>
  <c r="A33" i="8"/>
  <c r="E2" i="8"/>
  <c r="H2" i="8" s="1"/>
  <c r="E6" i="8"/>
  <c r="H6" i="8" s="1"/>
  <c r="E10" i="8"/>
  <c r="H10" i="8" s="1"/>
  <c r="E14" i="8"/>
  <c r="H14" i="8" s="1"/>
  <c r="E18" i="8"/>
  <c r="H18" i="8" s="1"/>
  <c r="E22" i="8"/>
  <c r="H22" i="8" s="1"/>
  <c r="E26" i="8"/>
  <c r="H26" i="8" s="1"/>
  <c r="E30" i="8"/>
  <c r="H30" i="8" s="1"/>
  <c r="E34" i="8"/>
  <c r="H34" i="8" s="1"/>
  <c r="E38" i="8"/>
  <c r="H38" i="8" s="1"/>
  <c r="A36" i="7"/>
  <c r="A6" i="7"/>
  <c r="A3" i="7"/>
  <c r="A22" i="7"/>
  <c r="A19" i="7"/>
  <c r="A35" i="7"/>
  <c r="A15" i="7"/>
  <c r="A18" i="7"/>
  <c r="A27" i="7"/>
  <c r="A7" i="7"/>
  <c r="A10" i="7"/>
  <c r="A31" i="7"/>
  <c r="A2" i="7"/>
  <c r="A38" i="7"/>
  <c r="A14" i="7"/>
  <c r="A23" i="7"/>
  <c r="A11" i="7"/>
  <c r="E12" i="7"/>
  <c r="H12" i="7" s="1"/>
  <c r="A26" i="7"/>
  <c r="A30" i="7"/>
  <c r="A34" i="7"/>
  <c r="A5" i="7"/>
  <c r="A9" i="7"/>
  <c r="A13" i="7"/>
  <c r="A17" i="7"/>
  <c r="A21" i="7"/>
  <c r="A25" i="7"/>
  <c r="A29" i="7"/>
  <c r="A33" i="7"/>
  <c r="A37" i="7"/>
  <c r="A4" i="7"/>
  <c r="A8" i="7"/>
  <c r="A12" i="7"/>
  <c r="A16" i="7"/>
  <c r="A20" i="7"/>
  <c r="A24" i="7"/>
  <c r="A28" i="7"/>
  <c r="A32" i="7"/>
  <c r="A35" i="6"/>
  <c r="A3" i="6"/>
  <c r="A23" i="6"/>
  <c r="A7" i="6"/>
  <c r="A31" i="6"/>
  <c r="A8" i="6"/>
  <c r="A15" i="6"/>
  <c r="A2" i="6"/>
  <c r="A10" i="6"/>
  <c r="A18" i="6"/>
  <c r="A26" i="6"/>
  <c r="A34" i="6"/>
  <c r="A5" i="6"/>
  <c r="A13" i="6"/>
  <c r="A21" i="6"/>
  <c r="A29" i="6"/>
  <c r="A37" i="6"/>
  <c r="A11" i="6"/>
  <c r="A16" i="6"/>
  <c r="A19" i="6"/>
  <c r="A24" i="6"/>
  <c r="A27" i="6"/>
  <c r="A32" i="6"/>
  <c r="A6" i="6"/>
  <c r="A14" i="6"/>
  <c r="A22" i="6"/>
  <c r="A30" i="6"/>
  <c r="A38" i="6"/>
  <c r="A9" i="6"/>
  <c r="A17" i="6"/>
  <c r="A25" i="6"/>
  <c r="A33" i="6"/>
  <c r="A4" i="6"/>
  <c r="A12" i="6"/>
  <c r="A20" i="6"/>
  <c r="A28" i="6"/>
  <c r="A36" i="6"/>
  <c r="A36" i="5"/>
  <c r="A30" i="5"/>
  <c r="A22" i="5"/>
  <c r="A29" i="5"/>
  <c r="A5" i="5"/>
  <c r="A34" i="5"/>
  <c r="A26" i="5"/>
  <c r="A18" i="5"/>
  <c r="A10" i="5"/>
  <c r="A25" i="5"/>
  <c r="A17" i="5"/>
  <c r="A9" i="5"/>
  <c r="A14" i="5"/>
  <c r="A21" i="5"/>
  <c r="A32" i="5"/>
  <c r="A24" i="5"/>
  <c r="A16" i="5"/>
  <c r="A8" i="5"/>
  <c r="A15" i="5"/>
  <c r="A7" i="5"/>
  <c r="A38" i="5"/>
  <c r="A33" i="5"/>
  <c r="A13" i="5"/>
  <c r="A28" i="5"/>
  <c r="A20" i="5"/>
  <c r="A12" i="5"/>
  <c r="A4" i="5"/>
  <c r="A11" i="5"/>
  <c r="A3" i="5"/>
  <c r="A6" i="5"/>
  <c r="A37" i="5"/>
  <c r="A2" i="5"/>
  <c r="A35" i="5"/>
  <c r="A31" i="5"/>
  <c r="A27" i="5"/>
  <c r="A23" i="5"/>
  <c r="A19" i="5"/>
  <c r="G33" i="4"/>
  <c r="A7" i="4"/>
  <c r="A11" i="4"/>
  <c r="G29" i="4"/>
  <c r="G17" i="4"/>
  <c r="A36" i="4"/>
  <c r="G13" i="4"/>
  <c r="A23" i="4"/>
  <c r="A27" i="4"/>
  <c r="A31" i="4"/>
  <c r="A19" i="4"/>
  <c r="A35" i="4"/>
  <c r="A22" i="4"/>
  <c r="G9" i="4"/>
  <c r="G25" i="4"/>
  <c r="A15" i="4"/>
  <c r="G5" i="4"/>
  <c r="G21" i="4"/>
  <c r="G37" i="4"/>
  <c r="A3" i="4"/>
  <c r="A38" i="4"/>
  <c r="E4" i="4"/>
  <c r="H4" i="4" s="1"/>
  <c r="E8" i="4"/>
  <c r="H8" i="4" s="1"/>
  <c r="E12" i="4"/>
  <c r="H12" i="4" s="1"/>
  <c r="E16" i="4"/>
  <c r="H16" i="4" s="1"/>
  <c r="E20" i="4"/>
  <c r="H20" i="4" s="1"/>
  <c r="E24" i="4"/>
  <c r="H24" i="4" s="1"/>
  <c r="E28" i="4"/>
  <c r="H28" i="4" s="1"/>
  <c r="E32" i="4"/>
  <c r="H32" i="4" s="1"/>
  <c r="E36" i="4"/>
  <c r="H36" i="4" s="1"/>
  <c r="A2" i="4"/>
  <c r="A6" i="4"/>
  <c r="A10" i="4"/>
  <c r="A14" i="4"/>
  <c r="A18" i="4"/>
  <c r="A26" i="4"/>
  <c r="A30" i="4"/>
  <c r="A34" i="4"/>
  <c r="E3" i="4"/>
  <c r="H3" i="4" s="1"/>
  <c r="E7" i="4"/>
  <c r="H7" i="4" s="1"/>
  <c r="E11" i="4"/>
  <c r="H11" i="4" s="1"/>
  <c r="E15" i="4"/>
  <c r="H15" i="4" s="1"/>
  <c r="E19" i="4"/>
  <c r="H19" i="4" s="1"/>
  <c r="E23" i="4"/>
  <c r="H23" i="4" s="1"/>
  <c r="E27" i="4"/>
  <c r="H27" i="4" s="1"/>
  <c r="E31" i="4"/>
  <c r="H31" i="4" s="1"/>
  <c r="E35" i="4"/>
  <c r="H35" i="4" s="1"/>
  <c r="A5" i="4"/>
  <c r="A9" i="4"/>
  <c r="A13" i="4"/>
  <c r="A17" i="4"/>
  <c r="A21" i="4"/>
  <c r="A25" i="4"/>
  <c r="A29" i="4"/>
  <c r="A33" i="4"/>
  <c r="A37" i="4"/>
  <c r="E2" i="4"/>
  <c r="H2" i="4" s="1"/>
  <c r="E6" i="4"/>
  <c r="H6" i="4" s="1"/>
  <c r="E10" i="4"/>
  <c r="H10" i="4" s="1"/>
  <c r="E14" i="4"/>
  <c r="H14" i="4" s="1"/>
  <c r="E18" i="4"/>
  <c r="H18" i="4" s="1"/>
  <c r="E22" i="4"/>
  <c r="H22" i="4" s="1"/>
  <c r="E26" i="4"/>
  <c r="H26" i="4" s="1"/>
  <c r="E30" i="4"/>
  <c r="H30" i="4" s="1"/>
  <c r="E34" i="4"/>
  <c r="H34" i="4" s="1"/>
  <c r="E38" i="4"/>
  <c r="H38" i="4" s="1"/>
  <c r="A4" i="4"/>
  <c r="A8" i="4"/>
  <c r="A12" i="4"/>
  <c r="A16" i="4"/>
  <c r="A20" i="4"/>
  <c r="A24" i="4"/>
  <c r="A28" i="4"/>
  <c r="A32" i="4"/>
  <c r="C30" i="3"/>
  <c r="G30" i="3" s="1"/>
  <c r="C2" i="3"/>
  <c r="G2" i="3" s="1"/>
  <c r="C14" i="3"/>
  <c r="G14" i="3" s="1"/>
  <c r="H12" i="3"/>
  <c r="H21" i="3"/>
  <c r="A7" i="3"/>
  <c r="C20" i="3"/>
  <c r="G20" i="3" s="1"/>
  <c r="H28" i="3"/>
  <c r="C8" i="3"/>
  <c r="G8" i="3" s="1"/>
  <c r="H13" i="3"/>
  <c r="A23" i="3"/>
  <c r="C10" i="3"/>
  <c r="G10" i="3" s="1"/>
  <c r="A19" i="3"/>
  <c r="H16" i="3"/>
  <c r="H17" i="3"/>
  <c r="C24" i="3"/>
  <c r="G24" i="3" s="1"/>
  <c r="A31" i="3"/>
  <c r="C34" i="3"/>
  <c r="G34" i="3" s="1"/>
  <c r="A11" i="3"/>
  <c r="H33" i="3"/>
  <c r="A12" i="3"/>
  <c r="A3" i="3"/>
  <c r="A15" i="3"/>
  <c r="A34" i="3"/>
  <c r="H4" i="3"/>
  <c r="H9" i="3"/>
  <c r="A22" i="3"/>
  <c r="A27" i="3"/>
  <c r="A32" i="3"/>
  <c r="H36" i="3"/>
  <c r="A10" i="3"/>
  <c r="A20" i="3"/>
  <c r="C22" i="3"/>
  <c r="G22" i="3" s="1"/>
  <c r="H29" i="3"/>
  <c r="C32" i="3"/>
  <c r="G32" i="3" s="1"/>
  <c r="A8" i="3"/>
  <c r="H5" i="3"/>
  <c r="H37" i="3"/>
  <c r="A6" i="3"/>
  <c r="A16" i="3"/>
  <c r="C18" i="3"/>
  <c r="G18" i="3" s="1"/>
  <c r="H25" i="3"/>
  <c r="A38" i="3"/>
  <c r="A4" i="3"/>
  <c r="C6" i="3"/>
  <c r="G6" i="3" s="1"/>
  <c r="A26" i="3"/>
  <c r="A36" i="3"/>
  <c r="C38" i="3"/>
  <c r="G38" i="3" s="1"/>
  <c r="A30" i="3"/>
  <c r="A35" i="3"/>
  <c r="A18" i="3"/>
  <c r="A28" i="3"/>
  <c r="A33" i="3"/>
  <c r="A14" i="3"/>
  <c r="A24" i="3"/>
  <c r="C26" i="3"/>
  <c r="G26" i="3" s="1"/>
  <c r="A2" i="3"/>
  <c r="C3" i="3"/>
  <c r="G3" i="3" s="1"/>
  <c r="C7" i="3"/>
  <c r="G7" i="3" s="1"/>
  <c r="C11" i="3"/>
  <c r="G11" i="3" s="1"/>
  <c r="C15" i="3"/>
  <c r="G15" i="3" s="1"/>
  <c r="C19" i="3"/>
  <c r="G19" i="3" s="1"/>
  <c r="C23" i="3"/>
  <c r="G23" i="3" s="1"/>
  <c r="C27" i="3"/>
  <c r="G27" i="3" s="1"/>
  <c r="C31" i="3"/>
  <c r="G31" i="3" s="1"/>
  <c r="C35" i="3"/>
  <c r="G35" i="3" s="1"/>
  <c r="A21" i="3"/>
  <c r="A37" i="3"/>
  <c r="A5" i="3"/>
  <c r="A13" i="3"/>
  <c r="A17" i="3"/>
  <c r="A29" i="3"/>
  <c r="A9" i="3"/>
  <c r="A25" i="3"/>
  <c r="G26" i="2"/>
  <c r="G9" i="2"/>
  <c r="E13" i="2"/>
  <c r="H13" i="2" s="1"/>
  <c r="G10" i="2"/>
  <c r="E29" i="2"/>
  <c r="H29" i="2" s="1"/>
  <c r="A8" i="2"/>
  <c r="G17" i="2"/>
  <c r="G33" i="2"/>
  <c r="G2" i="2"/>
  <c r="E5" i="2"/>
  <c r="H5" i="2" s="1"/>
  <c r="G18" i="2"/>
  <c r="E21" i="2"/>
  <c r="H21" i="2" s="1"/>
  <c r="G34" i="2"/>
  <c r="E37" i="2"/>
  <c r="H37" i="2" s="1"/>
  <c r="A16" i="2"/>
  <c r="G25" i="2"/>
  <c r="G11" i="2"/>
  <c r="G27" i="2"/>
  <c r="G3" i="2"/>
  <c r="G19" i="2"/>
  <c r="G35" i="2"/>
  <c r="A37" i="2"/>
  <c r="A34" i="2"/>
  <c r="G7" i="2"/>
  <c r="G15" i="2"/>
  <c r="G23" i="2"/>
  <c r="G31" i="2"/>
  <c r="A24" i="2"/>
  <c r="A33" i="2"/>
  <c r="A38" i="2"/>
  <c r="A32" i="2"/>
  <c r="A4" i="2"/>
  <c r="G6" i="2"/>
  <c r="A12" i="2"/>
  <c r="G14" i="2"/>
  <c r="A20" i="2"/>
  <c r="G22" i="2"/>
  <c r="A28" i="2"/>
  <c r="G30" i="2"/>
  <c r="A36" i="2"/>
  <c r="G38" i="2"/>
  <c r="A3" i="2"/>
  <c r="E24" i="2"/>
  <c r="H24" i="2" s="1"/>
  <c r="E36" i="2"/>
  <c r="H36" i="2" s="1"/>
  <c r="A2" i="2"/>
  <c r="G4" i="2"/>
  <c r="A6" i="2"/>
  <c r="G8" i="2"/>
  <c r="A10" i="2"/>
  <c r="G12" i="2"/>
  <c r="A14" i="2"/>
  <c r="G16" i="2"/>
  <c r="A18" i="2"/>
  <c r="G20" i="2"/>
  <c r="A22" i="2"/>
  <c r="A26" i="2"/>
  <c r="G28" i="2"/>
  <c r="A30" i="2"/>
  <c r="G32" i="2"/>
  <c r="A15" i="2"/>
  <c r="A11" i="2"/>
  <c r="A19" i="2"/>
  <c r="A23" i="2"/>
  <c r="A31" i="2"/>
  <c r="A5" i="2"/>
  <c r="A9" i="2"/>
  <c r="A13" i="2"/>
  <c r="A17" i="2"/>
  <c r="A21" i="2"/>
  <c r="A25" i="2"/>
  <c r="A29" i="2"/>
  <c r="A7" i="2"/>
  <c r="A27" i="2"/>
  <c r="A35" i="2"/>
  <c r="F58" i="1" l="1"/>
  <c r="E58" i="1"/>
  <c r="D58" i="1"/>
  <c r="C58" i="1"/>
  <c r="B58" i="1"/>
  <c r="C120" i="1"/>
  <c r="D120" i="1"/>
  <c r="E120" i="1"/>
  <c r="F120" i="1"/>
  <c r="C121" i="1"/>
  <c r="D121" i="1"/>
  <c r="F121" i="1"/>
  <c r="E121" i="1"/>
  <c r="B121" i="1"/>
  <c r="B120" i="1"/>
  <c r="C52" i="1"/>
  <c r="D52" i="1"/>
  <c r="E52" i="1"/>
  <c r="F52" i="1"/>
  <c r="B52" i="1"/>
  <c r="C51" i="1"/>
  <c r="B51" i="1"/>
  <c r="F51" i="1"/>
  <c r="E51" i="1"/>
  <c r="D51" i="1"/>
  <c r="F41" i="1"/>
  <c r="E41" i="1"/>
  <c r="D41" i="1"/>
  <c r="C41" i="1"/>
  <c r="B41" i="1"/>
  <c r="F46" i="1"/>
  <c r="E46" i="1"/>
  <c r="D46" i="1"/>
  <c r="C46" i="1"/>
  <c r="B46" i="1"/>
  <c r="C113" i="1"/>
  <c r="D113" i="1"/>
  <c r="E113" i="1"/>
  <c r="F113" i="1"/>
  <c r="C114" i="1"/>
  <c r="D114" i="1"/>
  <c r="E114" i="1"/>
  <c r="F114" i="1"/>
  <c r="B113" i="1"/>
  <c r="B114" i="1"/>
  <c r="C108" i="1"/>
  <c r="D108" i="1"/>
  <c r="E108" i="1"/>
  <c r="F108" i="1"/>
  <c r="F109" i="1"/>
  <c r="C109" i="1"/>
  <c r="D109" i="1"/>
  <c r="E109" i="1"/>
  <c r="B109" i="1"/>
  <c r="B108" i="1"/>
  <c r="C103" i="1"/>
  <c r="D103" i="1"/>
  <c r="E103" i="1"/>
  <c r="F103" i="1"/>
  <c r="C104" i="1"/>
  <c r="D104" i="1"/>
  <c r="E104" i="1"/>
  <c r="F104" i="1"/>
  <c r="B104" i="1"/>
  <c r="B103" i="1"/>
  <c r="C34" i="1"/>
  <c r="D34" i="1"/>
  <c r="E34" i="1"/>
  <c r="F34" i="1"/>
  <c r="C35" i="1"/>
  <c r="D35" i="1"/>
  <c r="E35" i="1"/>
  <c r="F35" i="1"/>
  <c r="B35" i="1"/>
  <c r="F29" i="1"/>
  <c r="E29" i="1"/>
  <c r="D29" i="1"/>
  <c r="B29" i="1"/>
  <c r="C29" i="1"/>
  <c r="F24" i="1"/>
  <c r="E24" i="1"/>
  <c r="D24" i="1"/>
  <c r="C24" i="1"/>
  <c r="B24" i="1"/>
  <c r="B34" i="1"/>
  <c r="C96" i="1"/>
  <c r="D96" i="1"/>
  <c r="E96" i="1"/>
  <c r="F96" i="1"/>
  <c r="C97" i="1"/>
  <c r="D97" i="1"/>
  <c r="E97" i="1"/>
  <c r="F97" i="1"/>
  <c r="B97" i="1"/>
  <c r="B96" i="1"/>
  <c r="B92" i="1"/>
  <c r="C91" i="1"/>
  <c r="D91" i="1"/>
  <c r="E91" i="1"/>
  <c r="F91" i="1"/>
  <c r="C92" i="1"/>
  <c r="D92" i="1"/>
  <c r="E92" i="1"/>
  <c r="F92" i="1"/>
  <c r="B91" i="1"/>
  <c r="B87" i="1"/>
  <c r="C86" i="1"/>
  <c r="D86" i="1"/>
  <c r="E86" i="1"/>
  <c r="F86" i="1"/>
  <c r="C87" i="1"/>
  <c r="F87" i="1"/>
  <c r="D87" i="1"/>
  <c r="E87" i="1"/>
  <c r="B86" i="1"/>
  <c r="C18" i="1"/>
  <c r="D18" i="1"/>
  <c r="E18" i="1"/>
  <c r="F18" i="1"/>
  <c r="B18" i="1"/>
  <c r="F17" i="1"/>
  <c r="E17" i="1"/>
  <c r="D17" i="1"/>
  <c r="C17" i="1"/>
  <c r="B17" i="1"/>
  <c r="C12" i="1"/>
  <c r="B12" i="1"/>
  <c r="F12" i="1"/>
  <c r="E12" i="1"/>
  <c r="D12" i="1"/>
  <c r="F7" i="1"/>
  <c r="E7" i="1"/>
  <c r="D7" i="1"/>
  <c r="C7" i="1"/>
  <c r="B7" i="1"/>
  <c r="C79" i="1"/>
  <c r="D80" i="1"/>
  <c r="D79" i="1"/>
  <c r="E80" i="1"/>
  <c r="E79" i="1"/>
  <c r="F80" i="1"/>
  <c r="F79" i="1"/>
  <c r="C80" i="1"/>
  <c r="B80" i="1"/>
  <c r="B79" i="1"/>
  <c r="B75" i="1"/>
  <c r="C74" i="1"/>
  <c r="D75" i="1"/>
  <c r="D74" i="1"/>
  <c r="E75" i="1"/>
  <c r="C75" i="1"/>
  <c r="E74" i="1"/>
  <c r="F75" i="1"/>
  <c r="F74" i="1"/>
  <c r="B74" i="1"/>
  <c r="C70" i="1"/>
  <c r="E70" i="1"/>
  <c r="D70" i="1"/>
  <c r="F70" i="1"/>
  <c r="B70" i="1"/>
  <c r="C69" i="1"/>
  <c r="D69" i="1"/>
  <c r="E69" i="1"/>
  <c r="F69" i="1"/>
  <c r="B69" i="1"/>
</calcChain>
</file>

<file path=xl/sharedStrings.xml><?xml version="1.0" encoding="utf-8"?>
<sst xmlns="http://schemas.openxmlformats.org/spreadsheetml/2006/main" count="795" uniqueCount="27">
  <si>
    <t>a</t>
  </si>
  <si>
    <t>Lösung:</t>
  </si>
  <si>
    <t>www.schlauistwow.de</t>
  </si>
  <si>
    <t>Klassenarbeitstrainer Umrechnung Längen, Flächen, Volumen</t>
  </si>
  <si>
    <t>Aufgabe 1: Längen</t>
  </si>
  <si>
    <t xml:space="preserve">Fome in die nächst kleinere Einheit um. </t>
  </si>
  <si>
    <t>x</t>
  </si>
  <si>
    <t>Einheit</t>
  </si>
  <si>
    <t>km</t>
  </si>
  <si>
    <t>m</t>
  </si>
  <si>
    <t>dm</t>
  </si>
  <si>
    <t>cm</t>
  </si>
  <si>
    <t>mm</t>
  </si>
  <si>
    <t xml:space="preserve">Fome in die nächst größere Einheit um. </t>
  </si>
  <si>
    <t xml:space="preserve">Fome in die angegebene Einheit um. </t>
  </si>
  <si>
    <t>Aufgabe 2: Flächen</t>
  </si>
  <si>
    <t>Aufgabe 3: Volumen</t>
  </si>
  <si>
    <t>Aufgabe 4: Gemischte Aufgaben</t>
  </si>
  <si>
    <t>Schreibe ohne Komma</t>
  </si>
  <si>
    <t>m²</t>
  </si>
  <si>
    <t>dm²</t>
  </si>
  <si>
    <t>cm²</t>
  </si>
  <si>
    <t>mm²</t>
  </si>
  <si>
    <t>m³</t>
  </si>
  <si>
    <t>dm³</t>
  </si>
  <si>
    <t>cm³</t>
  </si>
  <si>
    <t>mm³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</si>
</sst>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4" fillId="0" borderId="0" xfId="0" applyFont="1"/>
    <xf numFmtId="0" fontId="1" fillId="0" borderId="0" xfId="0" applyFont="1" applyAlignment="1">
      <alignment horizontal="left" indent="5"/>
    </xf>
    <xf numFmtId="0" fontId="1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1"/>
  <sheetViews>
    <sheetView tabSelected="1" topLeftCell="A108" zoomScaleNormal="100" workbookViewId="0">
      <selection activeCell="E120" sqref="E120"/>
    </sheetView>
  </sheetViews>
  <sheetFormatPr baseColWidth="10" defaultColWidth="10.08984375" defaultRowHeight="12.5" x14ac:dyDescent="0.25"/>
  <cols>
    <col min="1" max="1" width="3.26953125" customWidth="1"/>
    <col min="2" max="6" width="16.36328125" customWidth="1"/>
  </cols>
  <sheetData>
    <row r="1" spans="1:6" ht="20" customHeight="1" x14ac:dyDescent="0.25">
      <c r="A1" s="12" t="s">
        <v>3</v>
      </c>
      <c r="B1" s="12"/>
      <c r="C1" s="12"/>
      <c r="D1" s="12"/>
      <c r="E1" s="12"/>
      <c r="F1" s="12"/>
    </row>
    <row r="2" spans="1:6" ht="7.25" customHeight="1" x14ac:dyDescent="0.35">
      <c r="A2" s="1"/>
      <c r="B2" s="1"/>
      <c r="C2" s="1"/>
      <c r="D2" s="1"/>
      <c r="E2" s="1"/>
      <c r="F2" s="1"/>
    </row>
    <row r="3" spans="1:6" ht="15.5" x14ac:dyDescent="0.35">
      <c r="A3" s="2" t="s">
        <v>4</v>
      </c>
      <c r="B3" s="1"/>
      <c r="C3" s="1"/>
      <c r="D3" s="1"/>
      <c r="E3" s="1"/>
      <c r="F3" s="1"/>
    </row>
    <row r="4" spans="1:6" ht="7.25" customHeight="1" x14ac:dyDescent="0.35">
      <c r="A4" s="1"/>
      <c r="B4" s="1"/>
      <c r="C4" s="1"/>
      <c r="D4" s="1"/>
      <c r="E4" s="1"/>
      <c r="F4" s="1"/>
    </row>
    <row r="5" spans="1:6" ht="15.5" x14ac:dyDescent="0.35">
      <c r="A5" s="1" t="s">
        <v>5</v>
      </c>
      <c r="C5" s="5"/>
      <c r="D5" s="6"/>
      <c r="E5" s="6"/>
      <c r="F5" s="6"/>
    </row>
    <row r="6" spans="1:6" ht="7.25" customHeight="1" x14ac:dyDescent="0.35">
      <c r="A6" s="1"/>
      <c r="B6" s="3">
        <v>1</v>
      </c>
      <c r="C6" s="3">
        <f>B6+1</f>
        <v>2</v>
      </c>
      <c r="D6" s="3">
        <f t="shared" ref="D6:F6" si="0">C6+1</f>
        <v>3</v>
      </c>
      <c r="E6" s="3">
        <f t="shared" si="0"/>
        <v>4</v>
      </c>
      <c r="F6" s="3">
        <f t="shared" si="0"/>
        <v>5</v>
      </c>
    </row>
    <row r="7" spans="1:6" ht="15.5" x14ac:dyDescent="0.35">
      <c r="A7" s="3"/>
      <c r="B7" s="4" t="str">
        <f ca="1">VLOOKUP(B$68,Tabelle1!$A$2:$H$38,7,FALSE)</f>
        <v>91 km</v>
      </c>
      <c r="C7" s="4" t="str">
        <f ca="1">VLOOKUP(C$68,Tabelle1!$A$2:$H$38,7,FALSE)</f>
        <v>19,5 cm</v>
      </c>
      <c r="D7" s="4" t="str">
        <f ca="1">VLOOKUP(D$68,Tabelle1!$A$2:$H$38,7,FALSE)</f>
        <v>14,5 m</v>
      </c>
      <c r="E7" s="4" t="str">
        <f ca="1">VLOOKUP(E$68,Tabelle1!$A$2:$H$38,7,FALSE)</f>
        <v>24 m</v>
      </c>
      <c r="F7" s="4" t="str">
        <f ca="1">VLOOKUP(F$68,Tabelle1!$A$2:$H$38,7,FALSE)</f>
        <v>64 m</v>
      </c>
    </row>
    <row r="8" spans="1:6" ht="15.5" x14ac:dyDescent="0.35">
      <c r="A8" s="3"/>
      <c r="B8" s="4"/>
      <c r="C8" s="4"/>
      <c r="D8" s="4"/>
      <c r="E8" s="4"/>
      <c r="F8" s="4"/>
    </row>
    <row r="9" spans="1:6" ht="7.25" customHeight="1" x14ac:dyDescent="0.35">
      <c r="A9" s="1"/>
      <c r="B9" s="3"/>
      <c r="C9" s="3"/>
      <c r="D9" s="3"/>
      <c r="E9" s="3"/>
      <c r="F9" s="3"/>
    </row>
    <row r="10" spans="1:6" ht="15.5" x14ac:dyDescent="0.35">
      <c r="A10" s="1" t="s">
        <v>13</v>
      </c>
      <c r="C10" s="5"/>
      <c r="D10" s="6"/>
      <c r="E10" s="6"/>
      <c r="F10" s="6"/>
    </row>
    <row r="11" spans="1:6" ht="7.25" customHeight="1" x14ac:dyDescent="0.35">
      <c r="A11" s="1"/>
      <c r="B11" s="3">
        <v>1</v>
      </c>
      <c r="C11" s="3">
        <f>B11+1</f>
        <v>2</v>
      </c>
      <c r="D11" s="3">
        <f t="shared" ref="D11:F11" si="1">C11+1</f>
        <v>3</v>
      </c>
      <c r="E11" s="3">
        <f t="shared" si="1"/>
        <v>4</v>
      </c>
      <c r="F11" s="3">
        <f t="shared" si="1"/>
        <v>5</v>
      </c>
    </row>
    <row r="12" spans="1:6" ht="15.5" x14ac:dyDescent="0.35">
      <c r="A12" s="3"/>
      <c r="B12" s="4" t="str">
        <f ca="1">VLOOKUP(B$68,Tabelle2!$A$2:$H$38,7,FALSE)</f>
        <v>160 dm</v>
      </c>
      <c r="C12" s="4" t="str">
        <f ca="1">VLOOKUP(C$68,Tabelle2!$A$2:$H$38,7,FALSE)</f>
        <v>199 cm</v>
      </c>
      <c r="D12" s="4" t="str">
        <f ca="1">VLOOKUP(D$68,Tabelle2!$A$2:$H$38,7,FALSE)</f>
        <v>165 dm</v>
      </c>
      <c r="E12" s="4" t="str">
        <f ca="1">VLOOKUP(E$68,Tabelle2!$A$2:$H$38,7,FALSE)</f>
        <v>20 cm</v>
      </c>
      <c r="F12" s="4" t="str">
        <f ca="1">VLOOKUP(F$68,Tabelle2!$A$2:$H$38,7,FALSE)</f>
        <v>180 mm</v>
      </c>
    </row>
    <row r="13" spans="1:6" ht="15.5" x14ac:dyDescent="0.35">
      <c r="A13" s="3"/>
      <c r="B13" s="4"/>
      <c r="C13" s="4"/>
      <c r="D13" s="4"/>
      <c r="E13" s="4"/>
      <c r="F13" s="4"/>
    </row>
    <row r="14" spans="1:6" ht="7.25" customHeight="1" x14ac:dyDescent="0.35">
      <c r="A14" s="1"/>
      <c r="B14" s="3"/>
      <c r="C14" s="3"/>
      <c r="D14" s="3"/>
      <c r="E14" s="3"/>
      <c r="F14" s="3"/>
    </row>
    <row r="15" spans="1:6" ht="15.5" x14ac:dyDescent="0.35">
      <c r="A15" s="1" t="s">
        <v>14</v>
      </c>
      <c r="C15" s="5"/>
      <c r="D15" s="6"/>
      <c r="E15" s="6"/>
      <c r="F15" s="6"/>
    </row>
    <row r="16" spans="1:6" ht="7.25" customHeight="1" x14ac:dyDescent="0.35">
      <c r="A16" s="1"/>
      <c r="B16" s="3">
        <v>1</v>
      </c>
      <c r="C16" s="3">
        <f>B16+1</f>
        <v>2</v>
      </c>
      <c r="D16" s="3">
        <f t="shared" ref="D16:F16" si="2">C16+1</f>
        <v>3</v>
      </c>
      <c r="E16" s="3">
        <f t="shared" si="2"/>
        <v>4</v>
      </c>
      <c r="F16" s="3">
        <f t="shared" si="2"/>
        <v>5</v>
      </c>
    </row>
    <row r="17" spans="1:6" ht="15.5" x14ac:dyDescent="0.35">
      <c r="A17" s="3"/>
      <c r="B17" s="4" t="str">
        <f ca="1">VLOOKUP(B$68,Tabelle3!$A$2:$H$38,7,FALSE)</f>
        <v>49 km</v>
      </c>
      <c r="C17" s="4" t="str">
        <f ca="1">VLOOKUP(C$68,Tabelle3!$A$2:$H$38,7,FALSE)</f>
        <v>88 km</v>
      </c>
      <c r="D17" s="4" t="str">
        <f ca="1">VLOOKUP(D$68,Tabelle3!$A$2:$H$38,7,FALSE)</f>
        <v>6 m</v>
      </c>
      <c r="E17" s="4" t="str">
        <f ca="1">VLOOKUP(E$68,Tabelle3!$A$2:$H$38,7,FALSE)</f>
        <v>20 km</v>
      </c>
      <c r="F17" s="4" t="str">
        <f ca="1">VLOOKUP(F$68,Tabelle3!$A$2:$H$38,7,FALSE)</f>
        <v>88 cm</v>
      </c>
    </row>
    <row r="18" spans="1:6" ht="15.5" x14ac:dyDescent="0.35">
      <c r="A18" s="3"/>
      <c r="B18" s="11" t="str">
        <f ca="1">VLOOKUP(B$68,Tabelle3!$A$2:$H$38,6,FALSE)</f>
        <v>cm</v>
      </c>
      <c r="C18" s="11" t="str">
        <f ca="1">VLOOKUP(C$68,Tabelle3!$A$2:$H$38,6,FALSE)</f>
        <v>m</v>
      </c>
      <c r="D18" s="11" t="str">
        <f ca="1">VLOOKUP(D$68,Tabelle3!$A$2:$H$38,6,FALSE)</f>
        <v>dm</v>
      </c>
      <c r="E18" s="11" t="str">
        <f ca="1">VLOOKUP(E$68,Tabelle3!$A$2:$H$38,6,FALSE)</f>
        <v>mm</v>
      </c>
      <c r="F18" s="11" t="str">
        <f ca="1">VLOOKUP(F$68,Tabelle3!$A$2:$H$38,6,FALSE)</f>
        <v>mm</v>
      </c>
    </row>
    <row r="19" spans="1:6" ht="7.25" customHeight="1" x14ac:dyDescent="0.35">
      <c r="A19" s="1"/>
      <c r="B19" s="1"/>
      <c r="C19" s="1"/>
      <c r="D19" s="1"/>
      <c r="E19" s="1"/>
      <c r="F19" s="1"/>
    </row>
    <row r="20" spans="1:6" ht="15.5" x14ac:dyDescent="0.35">
      <c r="A20" s="2" t="s">
        <v>15</v>
      </c>
      <c r="B20" s="1"/>
      <c r="C20" s="1"/>
      <c r="D20" s="1"/>
      <c r="E20" s="1"/>
      <c r="F20" s="1"/>
    </row>
    <row r="21" spans="1:6" ht="7.25" customHeight="1" x14ac:dyDescent="0.35">
      <c r="A21" s="1"/>
      <c r="B21" s="1"/>
      <c r="C21" s="1"/>
      <c r="D21" s="1"/>
      <c r="E21" s="1"/>
      <c r="F21" s="1"/>
    </row>
    <row r="22" spans="1:6" ht="15.5" x14ac:dyDescent="0.35">
      <c r="A22" s="1" t="s">
        <v>5</v>
      </c>
      <c r="C22" s="5"/>
      <c r="D22" s="6"/>
      <c r="E22" s="6"/>
      <c r="F22" s="6"/>
    </row>
    <row r="23" spans="1:6" ht="7.25" customHeight="1" x14ac:dyDescent="0.35">
      <c r="A23" s="1"/>
      <c r="B23" s="3">
        <v>1</v>
      </c>
      <c r="C23" s="3">
        <f>B23+1</f>
        <v>2</v>
      </c>
      <c r="D23" s="3">
        <f t="shared" ref="D23:F23" si="3">C23+1</f>
        <v>3</v>
      </c>
      <c r="E23" s="3">
        <f t="shared" si="3"/>
        <v>4</v>
      </c>
      <c r="F23" s="3">
        <f t="shared" si="3"/>
        <v>5</v>
      </c>
    </row>
    <row r="24" spans="1:6" ht="15.5" x14ac:dyDescent="0.35">
      <c r="A24" s="3"/>
      <c r="B24" s="4" t="str">
        <f ca="1">VLOOKUP(B$68,Tabelle4!$A$2:$H$38,7,FALSE)</f>
        <v>13,6 dm²</v>
      </c>
      <c r="C24" s="4" t="str">
        <f ca="1">VLOOKUP(C$68,Tabelle4!$A$2:$H$38,7,FALSE)</f>
        <v>14,7 cm²</v>
      </c>
      <c r="D24" s="4" t="str">
        <f ca="1">VLOOKUP(D$68,Tabelle4!$A$2:$H$38,7,FALSE)</f>
        <v>40,8 dm²</v>
      </c>
      <c r="E24" s="4" t="str">
        <f ca="1">VLOOKUP(E$68,Tabelle4!$A$2:$H$38,7,FALSE)</f>
        <v>47,5 dm²</v>
      </c>
      <c r="F24" s="4" t="str">
        <f ca="1">VLOOKUP(F$68,Tabelle4!$A$2:$H$38,7,FALSE)</f>
        <v>43,2 cm²</v>
      </c>
    </row>
    <row r="25" spans="1:6" ht="15.5" x14ac:dyDescent="0.35">
      <c r="A25" s="3"/>
      <c r="B25" s="4"/>
      <c r="C25" s="4"/>
      <c r="D25" s="4"/>
      <c r="E25" s="4"/>
      <c r="F25" s="4"/>
    </row>
    <row r="26" spans="1:6" ht="7.25" customHeight="1" x14ac:dyDescent="0.35">
      <c r="A26" s="1"/>
      <c r="B26" s="3"/>
      <c r="C26" s="3"/>
      <c r="D26" s="3"/>
      <c r="E26" s="3"/>
      <c r="F26" s="3"/>
    </row>
    <row r="27" spans="1:6" ht="15.5" x14ac:dyDescent="0.35">
      <c r="A27" s="1" t="s">
        <v>13</v>
      </c>
      <c r="C27" s="5"/>
      <c r="D27" s="6"/>
      <c r="E27" s="6"/>
      <c r="F27" s="6"/>
    </row>
    <row r="28" spans="1:6" ht="7.25" customHeight="1" x14ac:dyDescent="0.35">
      <c r="A28" s="1"/>
      <c r="B28" s="3">
        <v>1</v>
      </c>
      <c r="C28" s="3">
        <f>B28+1</f>
        <v>2</v>
      </c>
      <c r="D28" s="3">
        <f t="shared" ref="D28:F28" si="4">C28+1</f>
        <v>3</v>
      </c>
      <c r="E28" s="3">
        <f t="shared" si="4"/>
        <v>4</v>
      </c>
      <c r="F28" s="3">
        <f t="shared" si="4"/>
        <v>5</v>
      </c>
    </row>
    <row r="29" spans="1:6" ht="15.5" x14ac:dyDescent="0.35">
      <c r="A29" s="3"/>
      <c r="B29" s="4" t="str">
        <f ca="1">VLOOKUP(B$68,Tabelle5!$A$2:$H$38,7,FALSE)</f>
        <v>680 m²</v>
      </c>
      <c r="C29" s="4" t="str">
        <f ca="1">VLOOKUP(C$68,Tabelle5!$A$2:$H$38,7,FALSE)</f>
        <v>760 dm²</v>
      </c>
      <c r="D29" s="4" t="str">
        <f ca="1">VLOOKUP(D$68,Tabelle5!$A$2:$H$38,7,FALSE)</f>
        <v>590 m²</v>
      </c>
      <c r="E29" s="4" t="str">
        <f ca="1">VLOOKUP(E$68,Tabelle5!$A$2:$H$38,7,FALSE)</f>
        <v>160 mm²</v>
      </c>
      <c r="F29" s="4" t="str">
        <f ca="1">VLOOKUP(F$68,Tabelle5!$A$2:$H$38,7,FALSE)</f>
        <v>100 cm²</v>
      </c>
    </row>
    <row r="30" spans="1:6" ht="15.5" x14ac:dyDescent="0.35">
      <c r="A30" s="3"/>
      <c r="B30" s="4"/>
      <c r="C30" s="4"/>
      <c r="D30" s="4"/>
      <c r="E30" s="4"/>
      <c r="F30" s="4"/>
    </row>
    <row r="31" spans="1:6" ht="7.25" customHeight="1" x14ac:dyDescent="0.35">
      <c r="A31" s="1"/>
      <c r="B31" s="3"/>
      <c r="C31" s="3"/>
      <c r="D31" s="3"/>
      <c r="E31" s="3"/>
      <c r="F31" s="3"/>
    </row>
    <row r="32" spans="1:6" ht="15.5" x14ac:dyDescent="0.35">
      <c r="A32" s="1" t="s">
        <v>14</v>
      </c>
      <c r="C32" s="5"/>
      <c r="D32" s="6"/>
      <c r="E32" s="6"/>
      <c r="F32" s="6"/>
    </row>
    <row r="33" spans="1:6" ht="7.25" customHeight="1" x14ac:dyDescent="0.35">
      <c r="A33" s="1"/>
      <c r="B33" s="3">
        <v>1</v>
      </c>
      <c r="C33" s="3">
        <f>B33+1</f>
        <v>2</v>
      </c>
      <c r="D33" s="3">
        <f t="shared" ref="D33:F33" si="5">C33+1</f>
        <v>3</v>
      </c>
      <c r="E33" s="3">
        <f t="shared" si="5"/>
        <v>4</v>
      </c>
      <c r="F33" s="3">
        <f t="shared" si="5"/>
        <v>5</v>
      </c>
    </row>
    <row r="34" spans="1:6" ht="15.5" x14ac:dyDescent="0.35">
      <c r="A34" s="3"/>
      <c r="B34" s="4" t="str">
        <f ca="1">VLOOKUP(B$68,Tabelle6!$A$2:$H$38,7,FALSE)</f>
        <v>2 dm²</v>
      </c>
      <c r="C34" s="4" t="str">
        <f ca="1">VLOOKUP(C$68,Tabelle6!$A$2:$H$38,7,FALSE)</f>
        <v>57 m²</v>
      </c>
      <c r="D34" s="4" t="str">
        <f ca="1">VLOOKUP(D$68,Tabelle6!$A$2:$H$38,7,FALSE)</f>
        <v>71 cm²</v>
      </c>
      <c r="E34" s="4" t="str">
        <f ca="1">VLOOKUP(E$68,Tabelle6!$A$2:$H$38,7,FALSE)</f>
        <v>8922 cm²</v>
      </c>
      <c r="F34" s="4" t="str">
        <f ca="1">VLOOKUP(F$68,Tabelle6!$A$2:$H$38,7,FALSE)</f>
        <v>6731 mm²</v>
      </c>
    </row>
    <row r="35" spans="1:6" ht="15.5" x14ac:dyDescent="0.35">
      <c r="A35" s="3"/>
      <c r="B35" s="11" t="str">
        <f ca="1">VLOOKUP(B$68,Tabelle6!$A$2:$H$38,6,FALSE)</f>
        <v>mm²</v>
      </c>
      <c r="C35" s="11" t="str">
        <f ca="1">VLOOKUP(C$68,Tabelle6!$A$2:$H$38,6,FALSE)</f>
        <v>cm²</v>
      </c>
      <c r="D35" s="11" t="str">
        <f ca="1">VLOOKUP(D$68,Tabelle6!$A$2:$H$38,6,FALSE)</f>
        <v>mm²</v>
      </c>
      <c r="E35" s="11" t="str">
        <f ca="1">VLOOKUP(E$68,Tabelle6!$A$2:$H$38,6,FALSE)</f>
        <v>m²</v>
      </c>
      <c r="F35" s="11" t="str">
        <f ca="1">VLOOKUP(F$68,Tabelle6!$A$2:$H$38,6,FALSE)</f>
        <v>dm²</v>
      </c>
    </row>
    <row r="36" spans="1:6" ht="7.25" customHeight="1" x14ac:dyDescent="0.35">
      <c r="A36" s="1"/>
      <c r="B36" s="1"/>
      <c r="C36" s="1"/>
      <c r="D36" s="1"/>
      <c r="E36" s="1"/>
      <c r="F36" s="1"/>
    </row>
    <row r="37" spans="1:6" ht="15.5" x14ac:dyDescent="0.35">
      <c r="A37" s="2" t="s">
        <v>16</v>
      </c>
      <c r="B37" s="1"/>
      <c r="C37" s="1"/>
      <c r="D37" s="1"/>
      <c r="E37" s="1"/>
      <c r="F37" s="1"/>
    </row>
    <row r="38" spans="1:6" ht="7.25" customHeight="1" x14ac:dyDescent="0.35">
      <c r="A38" s="1"/>
      <c r="B38" s="1"/>
      <c r="C38" s="1"/>
      <c r="D38" s="1"/>
      <c r="E38" s="1"/>
      <c r="F38" s="1"/>
    </row>
    <row r="39" spans="1:6" ht="15.5" x14ac:dyDescent="0.35">
      <c r="A39" s="1" t="s">
        <v>5</v>
      </c>
      <c r="C39" s="5"/>
      <c r="D39" s="6"/>
      <c r="E39" s="6"/>
      <c r="F39" s="6"/>
    </row>
    <row r="40" spans="1:6" ht="7.25" customHeight="1" x14ac:dyDescent="0.35">
      <c r="A40" s="1"/>
      <c r="B40" s="3">
        <v>1</v>
      </c>
      <c r="C40" s="3">
        <f>B40+1</f>
        <v>2</v>
      </c>
      <c r="D40" s="3">
        <f t="shared" ref="D40:F40" si="6">C40+1</f>
        <v>3</v>
      </c>
      <c r="E40" s="3">
        <f t="shared" si="6"/>
        <v>4</v>
      </c>
      <c r="F40" s="3">
        <f t="shared" si="6"/>
        <v>5</v>
      </c>
    </row>
    <row r="41" spans="1:6" ht="15.5" x14ac:dyDescent="0.35">
      <c r="A41" s="3"/>
      <c r="B41" s="4" t="str">
        <f ca="1">VLOOKUP(B$68,Tabelle7!$A$2:$H$38,7,FALSE)</f>
        <v>3 cm³</v>
      </c>
      <c r="C41" s="4" t="str">
        <f ca="1">VLOOKUP(C$68,Tabelle7!$A$2:$H$38,7,FALSE)</f>
        <v>77 cm³</v>
      </c>
      <c r="D41" s="4" t="str">
        <f ca="1">VLOOKUP(D$68,Tabelle7!$A$2:$H$38,7,FALSE)</f>
        <v>50 m³</v>
      </c>
      <c r="E41" s="4" t="str">
        <f ca="1">VLOOKUP(E$68,Tabelle7!$A$2:$H$38,7,FALSE)</f>
        <v>7 dm³</v>
      </c>
      <c r="F41" s="4" t="str">
        <f ca="1">VLOOKUP(F$68,Tabelle7!$A$2:$H$38,7,FALSE)</f>
        <v>14 cm³</v>
      </c>
    </row>
    <row r="42" spans="1:6" ht="15.5" x14ac:dyDescent="0.35">
      <c r="A42" s="3"/>
      <c r="B42" s="4"/>
      <c r="C42" s="4"/>
      <c r="D42" s="4"/>
      <c r="E42" s="4"/>
      <c r="F42" s="4"/>
    </row>
    <row r="43" spans="1:6" ht="7.25" customHeight="1" x14ac:dyDescent="0.35">
      <c r="A43" s="1"/>
      <c r="B43" s="3"/>
      <c r="C43" s="3"/>
      <c r="D43" s="3"/>
      <c r="E43" s="3"/>
      <c r="F43" s="3"/>
    </row>
    <row r="44" spans="1:6" ht="15.5" x14ac:dyDescent="0.35">
      <c r="A44" s="1" t="s">
        <v>13</v>
      </c>
      <c r="C44" s="5"/>
      <c r="D44" s="6"/>
      <c r="E44" s="6"/>
      <c r="F44" s="6"/>
    </row>
    <row r="45" spans="1:6" ht="7.25" customHeight="1" x14ac:dyDescent="0.35">
      <c r="A45" s="1"/>
      <c r="B45" s="3">
        <v>1</v>
      </c>
      <c r="C45" s="3">
        <f>B45+1</f>
        <v>2</v>
      </c>
      <c r="D45" s="3">
        <f t="shared" ref="D45:F45" si="7">C45+1</f>
        <v>3</v>
      </c>
      <c r="E45" s="3">
        <f t="shared" si="7"/>
        <v>4</v>
      </c>
      <c r="F45" s="3">
        <f t="shared" si="7"/>
        <v>5</v>
      </c>
    </row>
    <row r="46" spans="1:6" ht="15.5" x14ac:dyDescent="0.35">
      <c r="A46" s="3"/>
      <c r="B46" s="4" t="str">
        <f ca="1">VLOOKUP(B$68,Tabelle8!$A$2:$H$38,7,FALSE)</f>
        <v>7800 mm³</v>
      </c>
      <c r="C46" s="4" t="str">
        <f ca="1">VLOOKUP(C$68,Tabelle8!$A$2:$H$38,7,FALSE)</f>
        <v>5000 cm³</v>
      </c>
      <c r="D46" s="4" t="str">
        <f ca="1">VLOOKUP(D$68,Tabelle8!$A$2:$H$38,7,FALSE)</f>
        <v>1900 mm³</v>
      </c>
      <c r="E46" s="4" t="str">
        <f ca="1">VLOOKUP(E$68,Tabelle8!$A$2:$H$38,7,FALSE)</f>
        <v>6200 dm³</v>
      </c>
      <c r="F46" s="4" t="str">
        <f ca="1">VLOOKUP(F$68,Tabelle8!$A$2:$H$38,7,FALSE)</f>
        <v>1000 cm³</v>
      </c>
    </row>
    <row r="47" spans="1:6" ht="15.5" x14ac:dyDescent="0.35">
      <c r="A47" s="3"/>
      <c r="B47" s="4"/>
      <c r="C47" s="4"/>
      <c r="D47" s="4"/>
      <c r="E47" s="4"/>
      <c r="F47" s="4"/>
    </row>
    <row r="48" spans="1:6" ht="7.25" customHeight="1" x14ac:dyDescent="0.35">
      <c r="A48" s="1"/>
      <c r="B48" s="3"/>
      <c r="C48" s="3"/>
      <c r="D48" s="3"/>
      <c r="E48" s="3"/>
      <c r="F48" s="3"/>
    </row>
    <row r="49" spans="1:6" ht="15.5" x14ac:dyDescent="0.35">
      <c r="A49" s="1" t="s">
        <v>14</v>
      </c>
      <c r="C49" s="5"/>
      <c r="D49" s="6"/>
      <c r="E49" s="6"/>
      <c r="F49" s="6"/>
    </row>
    <row r="50" spans="1:6" ht="7.25" customHeight="1" x14ac:dyDescent="0.35">
      <c r="A50" s="1"/>
      <c r="B50" s="3">
        <v>1</v>
      </c>
      <c r="C50" s="3">
        <f>B50+1</f>
        <v>2</v>
      </c>
      <c r="D50" s="3">
        <f t="shared" ref="D50:F50" si="8">C50+1</f>
        <v>3</v>
      </c>
      <c r="E50" s="3">
        <f t="shared" si="8"/>
        <v>4</v>
      </c>
      <c r="F50" s="3">
        <f t="shared" si="8"/>
        <v>5</v>
      </c>
    </row>
    <row r="51" spans="1:6" ht="15.5" x14ac:dyDescent="0.35">
      <c r="A51" s="3"/>
      <c r="B51" s="4" t="str">
        <f ca="1">VLOOKUP(B$68,Tabelle9!$A$2:$H$38,7,FALSE)</f>
        <v>2400 dm³</v>
      </c>
      <c r="C51" s="4" t="str">
        <f ca="1">VLOOKUP(C$68,Tabelle9!$A$2:$H$38,7,FALSE)</f>
        <v>6 dm³</v>
      </c>
      <c r="D51" s="4" t="str">
        <f ca="1">VLOOKUP(D$68,Tabelle9!$A$2:$H$38,7,FALSE)</f>
        <v>4200 mm³</v>
      </c>
      <c r="E51" s="4" t="str">
        <f ca="1">VLOOKUP(E$68,Tabelle9!$A$2:$H$38,7,FALSE)</f>
        <v>2 m³</v>
      </c>
      <c r="F51" s="4" t="str">
        <f ca="1">VLOOKUP(F$68,Tabelle9!$A$2:$H$38,7,FALSE)</f>
        <v>7 dm³</v>
      </c>
    </row>
    <row r="52" spans="1:6" ht="15.5" x14ac:dyDescent="0.35">
      <c r="A52" s="3"/>
      <c r="B52" s="11" t="str">
        <f ca="1">VLOOKUP(B$68,Tabelle9!$A$2:$H$38,6,FALSE)</f>
        <v>m³</v>
      </c>
      <c r="C52" s="11" t="str">
        <f ca="1">VLOOKUP(C$68,Tabelle9!$A$2:$H$38,6,FALSE)</f>
        <v>cm³</v>
      </c>
      <c r="D52" s="11" t="str">
        <f ca="1">VLOOKUP(D$68,Tabelle9!$A$2:$H$38,6,FALSE)</f>
        <v>cm³</v>
      </c>
      <c r="E52" s="11" t="str">
        <f ca="1">VLOOKUP(E$68,Tabelle9!$A$2:$H$38,6,FALSE)</f>
        <v>dm³</v>
      </c>
      <c r="F52" s="11" t="str">
        <f ca="1">VLOOKUP(F$68,Tabelle9!$A$2:$H$38,6,FALSE)</f>
        <v>mm³</v>
      </c>
    </row>
    <row r="53" spans="1:6" ht="7.25" customHeight="1" x14ac:dyDescent="0.35">
      <c r="A53" s="1"/>
      <c r="B53" s="3"/>
      <c r="C53" s="3"/>
      <c r="D53" s="3"/>
      <c r="E53" s="3"/>
      <c r="F53" s="3"/>
    </row>
    <row r="54" spans="1:6" ht="15.5" x14ac:dyDescent="0.35">
      <c r="A54" s="2" t="s">
        <v>17</v>
      </c>
      <c r="B54" s="1"/>
      <c r="C54" s="1"/>
      <c r="D54" s="1"/>
      <c r="E54" s="1"/>
      <c r="F54" s="1"/>
    </row>
    <row r="55" spans="1:6" ht="7.25" customHeight="1" x14ac:dyDescent="0.35">
      <c r="A55" s="1"/>
      <c r="B55" s="1"/>
      <c r="C55" s="1"/>
      <c r="D55" s="1"/>
      <c r="E55" s="1"/>
      <c r="F55" s="1"/>
    </row>
    <row r="56" spans="1:6" ht="15.5" x14ac:dyDescent="0.35">
      <c r="A56" s="1" t="s">
        <v>18</v>
      </c>
      <c r="C56" s="5"/>
      <c r="D56" s="6"/>
      <c r="E56" s="6"/>
      <c r="F56" s="6"/>
    </row>
    <row r="57" spans="1:6" ht="7.25" customHeight="1" x14ac:dyDescent="0.35">
      <c r="A57" s="1"/>
      <c r="B57" s="3">
        <v>1</v>
      </c>
      <c r="C57" s="3">
        <f>B57+1</f>
        <v>2</v>
      </c>
      <c r="D57" s="3">
        <f t="shared" ref="D57:F57" si="9">C57+1</f>
        <v>3</v>
      </c>
      <c r="E57" s="3">
        <f t="shared" si="9"/>
        <v>4</v>
      </c>
      <c r="F57" s="3">
        <f t="shared" si="9"/>
        <v>5</v>
      </c>
    </row>
    <row r="58" spans="1:6" ht="15.5" x14ac:dyDescent="0.35">
      <c r="A58" s="3"/>
      <c r="B58" s="4" t="str">
        <f ca="1">VLOOKUP(B$68,Tabelle10!$A$2:$H$38,7,FALSE)</f>
        <v>6,96 m³</v>
      </c>
      <c r="C58" s="4" t="str">
        <f ca="1">VLOOKUP(C$68,Tabelle10!$A$2:$H$38,7,FALSE)</f>
        <v>1,138 m</v>
      </c>
      <c r="D58" s="4" t="str">
        <f ca="1">VLOOKUP(D$68,Tabelle10!$A$2:$H$38,7,FALSE)</f>
        <v>5,624 m</v>
      </c>
      <c r="E58" s="4" t="str">
        <f ca="1">VLOOKUP(E$68,Tabelle10!$A$2:$H$38,7,FALSE)</f>
        <v>73,24 cm²</v>
      </c>
      <c r="F58" s="4" t="str">
        <f ca="1">VLOOKUP(F$68,Tabelle10!$A$2:$H$38,7,FALSE)</f>
        <v>80,13 cm²</v>
      </c>
    </row>
    <row r="59" spans="1:6" ht="15.5" x14ac:dyDescent="0.35">
      <c r="A59" s="3"/>
      <c r="B59" s="4"/>
      <c r="C59" s="4"/>
      <c r="D59" s="4"/>
      <c r="E59" s="4"/>
      <c r="F59" s="4"/>
    </row>
    <row r="60" spans="1:6" ht="7.25" customHeight="1" x14ac:dyDescent="0.35">
      <c r="A60" s="1"/>
      <c r="B60" s="3"/>
      <c r="C60" s="3"/>
      <c r="D60" s="3"/>
      <c r="E60" s="3"/>
      <c r="F60" s="3"/>
    </row>
    <row r="61" spans="1:6" ht="16" customHeight="1" x14ac:dyDescent="0.25">
      <c r="A61" s="12" t="s">
        <v>2</v>
      </c>
      <c r="B61" s="12"/>
      <c r="C61" s="12"/>
      <c r="D61" s="12"/>
      <c r="E61" s="12"/>
      <c r="F61" s="12"/>
    </row>
    <row r="62" spans="1:6" ht="4.5" customHeight="1" x14ac:dyDescent="0.25"/>
    <row r="63" spans="1:6" ht="15.5" x14ac:dyDescent="0.35">
      <c r="A63" s="2" t="s">
        <v>1</v>
      </c>
    </row>
    <row r="64" spans="1:6" ht="7.25" customHeight="1" x14ac:dyDescent="0.35">
      <c r="A64" s="1"/>
      <c r="B64" s="1"/>
      <c r="C64" s="1"/>
      <c r="D64" s="1"/>
      <c r="E64" s="1"/>
      <c r="F64" s="1"/>
    </row>
    <row r="65" spans="1:6" ht="15.5" x14ac:dyDescent="0.35">
      <c r="A65" s="2" t="s">
        <v>4</v>
      </c>
      <c r="B65" s="7"/>
      <c r="C65" s="1"/>
      <c r="D65" s="1"/>
      <c r="E65" s="1"/>
      <c r="F65" s="1"/>
    </row>
    <row r="66" spans="1:6" ht="7.25" customHeight="1" x14ac:dyDescent="0.35">
      <c r="A66" s="1"/>
      <c r="B66" s="1"/>
      <c r="C66" s="1"/>
      <c r="D66" s="1"/>
      <c r="E66" s="1"/>
      <c r="F66" s="1"/>
    </row>
    <row r="67" spans="1:6" ht="15.5" x14ac:dyDescent="0.35">
      <c r="A67" s="1" t="s">
        <v>5</v>
      </c>
      <c r="C67" s="5"/>
      <c r="D67" s="6"/>
      <c r="E67" s="6"/>
      <c r="F67" s="6"/>
    </row>
    <row r="68" spans="1:6" ht="7.25" customHeight="1" x14ac:dyDescent="0.35">
      <c r="A68" s="1"/>
      <c r="B68" s="3">
        <v>1</v>
      </c>
      <c r="C68" s="3">
        <f>B68+1</f>
        <v>2</v>
      </c>
      <c r="D68" s="3">
        <f t="shared" ref="D68:F68" si="10">C68+1</f>
        <v>3</v>
      </c>
      <c r="E68" s="3">
        <f t="shared" si="10"/>
        <v>4</v>
      </c>
      <c r="F68" s="3">
        <f t="shared" si="10"/>
        <v>5</v>
      </c>
    </row>
    <row r="69" spans="1:6" ht="15.5" x14ac:dyDescent="0.35">
      <c r="A69" s="3"/>
      <c r="B69" s="8" t="str">
        <f ca="1">VLOOKUP(B$68,Tabelle1!$A$2:$H$38,7,FALSE)</f>
        <v>91 km</v>
      </c>
      <c r="C69" s="8" t="str">
        <f ca="1">VLOOKUP(C$68,Tabelle1!$A$2:$H$38,7,FALSE)</f>
        <v>19,5 cm</v>
      </c>
      <c r="D69" s="8" t="str">
        <f ca="1">VLOOKUP(D$68,Tabelle1!$A$2:$H$38,7,FALSE)</f>
        <v>14,5 m</v>
      </c>
      <c r="E69" s="8" t="str">
        <f ca="1">VLOOKUP(E$68,Tabelle1!$A$2:$H$38,7,FALSE)</f>
        <v>24 m</v>
      </c>
      <c r="F69" s="8" t="str">
        <f ca="1">VLOOKUP(F$68,Tabelle1!$A$2:$H$38,7,FALSE)</f>
        <v>64 m</v>
      </c>
    </row>
    <row r="70" spans="1:6" ht="15.5" x14ac:dyDescent="0.35">
      <c r="A70" s="3"/>
      <c r="B70" s="8" t="str">
        <f ca="1">VLOOKUP(B$68,Tabelle1!$A$2:$H$38,8,FALSE)</f>
        <v>91000 m</v>
      </c>
      <c r="C70" s="8" t="str">
        <f ca="1">VLOOKUP(C$68,Tabelle1!$A$2:$H$38,8,FALSE)</f>
        <v>195 mm</v>
      </c>
      <c r="D70" s="8" t="str">
        <f ca="1">VLOOKUP(D$68,Tabelle1!$A$2:$H$38,8,FALSE)</f>
        <v>145 dm</v>
      </c>
      <c r="E70" s="8" t="str">
        <f ca="1">VLOOKUP(E$68,Tabelle1!$A$2:$H$38,8,FALSE)</f>
        <v>240 dm</v>
      </c>
      <c r="F70" s="8" t="str">
        <f ca="1">VLOOKUP(F$68,Tabelle1!$A$2:$H$38,8,FALSE)</f>
        <v>640 dm</v>
      </c>
    </row>
    <row r="71" spans="1:6" ht="7.25" customHeight="1" x14ac:dyDescent="0.35">
      <c r="A71" s="1"/>
      <c r="B71" s="3"/>
      <c r="C71" s="3"/>
      <c r="D71" s="3"/>
      <c r="E71" s="3"/>
      <c r="F71" s="3"/>
    </row>
    <row r="72" spans="1:6" ht="15.5" x14ac:dyDescent="0.35">
      <c r="A72" s="1" t="s">
        <v>13</v>
      </c>
      <c r="C72" s="5"/>
      <c r="D72" s="6"/>
      <c r="E72" s="6"/>
      <c r="F72" s="6"/>
    </row>
    <row r="73" spans="1:6" ht="7.25" customHeight="1" x14ac:dyDescent="0.35">
      <c r="A73" s="1"/>
      <c r="B73" s="3">
        <v>1</v>
      </c>
      <c r="C73" s="3">
        <f>B73+1</f>
        <v>2</v>
      </c>
      <c r="D73" s="3">
        <f t="shared" ref="D73:F73" si="11">C73+1</f>
        <v>3</v>
      </c>
      <c r="E73" s="3">
        <f t="shared" si="11"/>
        <v>4</v>
      </c>
      <c r="F73" s="3">
        <f t="shared" si="11"/>
        <v>5</v>
      </c>
    </row>
    <row r="74" spans="1:6" ht="15.5" x14ac:dyDescent="0.35">
      <c r="A74" s="3"/>
      <c r="B74" s="8" t="str">
        <f ca="1">VLOOKUP(B$68,Tabelle2!$A$2:$H$38,7,FALSE)</f>
        <v>160 dm</v>
      </c>
      <c r="C74" s="8" t="str">
        <f ca="1">VLOOKUP(C$68,Tabelle2!$A$2:$H$38,7,FALSE)</f>
        <v>199 cm</v>
      </c>
      <c r="D74" s="8" t="str">
        <f ca="1">VLOOKUP(D$68,Tabelle2!$A$2:$H$38,7,FALSE)</f>
        <v>165 dm</v>
      </c>
      <c r="E74" s="8" t="str">
        <f ca="1">VLOOKUP(E$68,Tabelle2!$A$2:$H$38,7,FALSE)</f>
        <v>20 cm</v>
      </c>
      <c r="F74" s="8" t="str">
        <f ca="1">VLOOKUP(F$68,Tabelle2!$A$2:$H$38,7,FALSE)</f>
        <v>180 mm</v>
      </c>
    </row>
    <row r="75" spans="1:6" ht="15.5" x14ac:dyDescent="0.35">
      <c r="A75" s="3"/>
      <c r="B75" s="8" t="str">
        <f ca="1">VLOOKUP(B$68,Tabelle2!$A$2:$H$38,8,FALSE)</f>
        <v>16 m</v>
      </c>
      <c r="C75" s="8" t="str">
        <f ca="1">VLOOKUP(C$68,Tabelle2!$A$2:$H$38,8,FALSE)</f>
        <v>19,9 dm</v>
      </c>
      <c r="D75" s="8" t="str">
        <f ca="1">VLOOKUP(D$68,Tabelle2!$A$2:$H$38,8,FALSE)</f>
        <v>16,5 m</v>
      </c>
      <c r="E75" s="8" t="str">
        <f ca="1">VLOOKUP(E$68,Tabelle2!$A$2:$H$38,8,FALSE)</f>
        <v>2 dm</v>
      </c>
      <c r="F75" s="8" t="str">
        <f ca="1">VLOOKUP(F$68,Tabelle2!$A$2:$H$38,8,FALSE)</f>
        <v>18 cm</v>
      </c>
    </row>
    <row r="76" spans="1:6" ht="7.25" customHeight="1" x14ac:dyDescent="0.35">
      <c r="A76" s="1"/>
      <c r="B76" s="3"/>
      <c r="C76" s="3"/>
      <c r="D76" s="3"/>
      <c r="E76" s="3"/>
      <c r="F76" s="3"/>
    </row>
    <row r="77" spans="1:6" ht="15.5" x14ac:dyDescent="0.35">
      <c r="A77" s="1" t="s">
        <v>14</v>
      </c>
      <c r="C77" s="5"/>
      <c r="D77" s="6"/>
      <c r="E77" s="6"/>
      <c r="F77" s="6"/>
    </row>
    <row r="78" spans="1:6" ht="7.25" customHeight="1" x14ac:dyDescent="0.35">
      <c r="A78" s="1"/>
      <c r="B78" s="3">
        <v>1</v>
      </c>
      <c r="C78" s="3">
        <f>B78+1</f>
        <v>2</v>
      </c>
      <c r="D78" s="3">
        <f t="shared" ref="D78:F78" si="12">C78+1</f>
        <v>3</v>
      </c>
      <c r="E78" s="3">
        <f t="shared" si="12"/>
        <v>4</v>
      </c>
      <c r="F78" s="3">
        <f t="shared" si="12"/>
        <v>5</v>
      </c>
    </row>
    <row r="79" spans="1:6" ht="15.5" x14ac:dyDescent="0.35">
      <c r="A79" s="3"/>
      <c r="B79" s="8" t="str">
        <f ca="1">VLOOKUP(B$68,Tabelle3!$A$2:$H$38,7,FALSE)</f>
        <v>49 km</v>
      </c>
      <c r="C79" s="8" t="str">
        <f ca="1">VLOOKUP(C$68,Tabelle3!$A$2:$H$38,7,FALSE)</f>
        <v>88 km</v>
      </c>
      <c r="D79" s="8" t="str">
        <f ca="1">VLOOKUP(D$68,Tabelle3!$A$2:$H$38,7,FALSE)</f>
        <v>6 m</v>
      </c>
      <c r="E79" s="8" t="str">
        <f ca="1">VLOOKUP(E$68,Tabelle3!$A$2:$H$38,7,FALSE)</f>
        <v>20 km</v>
      </c>
      <c r="F79" s="8" t="str">
        <f ca="1">VLOOKUP(F$68,Tabelle3!$A$2:$H$38,7,FALSE)</f>
        <v>88 cm</v>
      </c>
    </row>
    <row r="80" spans="1:6" ht="15.5" x14ac:dyDescent="0.35">
      <c r="A80" s="3"/>
      <c r="B80" s="8" t="str">
        <f ca="1">VLOOKUP(B$68,Tabelle3!$A$2:$H$38,8,FALSE)</f>
        <v>4900000 cm</v>
      </c>
      <c r="C80" s="8" t="str">
        <f ca="1">VLOOKUP(C$68,Tabelle3!$A$2:$H$38,8,FALSE)</f>
        <v>88000 m</v>
      </c>
      <c r="D80" s="8" t="str">
        <f ca="1">VLOOKUP(D$68,Tabelle3!$A$2:$H$38,8,FALSE)</f>
        <v>60 dm</v>
      </c>
      <c r="E80" s="8" t="str">
        <f ca="1">VLOOKUP(E$68,Tabelle3!$A$2:$H$38,8,FALSE)</f>
        <v>20000000 mm</v>
      </c>
      <c r="F80" s="8" t="str">
        <f ca="1">VLOOKUP(F$68,Tabelle3!$A$2:$H$38,8,FALSE)</f>
        <v>880 mm</v>
      </c>
    </row>
    <row r="81" spans="1:6" ht="5" customHeight="1" x14ac:dyDescent="0.25"/>
    <row r="82" spans="1:6" ht="15.5" x14ac:dyDescent="0.35">
      <c r="A82" s="2" t="s">
        <v>15</v>
      </c>
      <c r="B82" s="1"/>
      <c r="C82" s="1"/>
      <c r="D82" s="1"/>
      <c r="E82" s="1"/>
      <c r="F82" s="1"/>
    </row>
    <row r="83" spans="1:6" ht="7.25" customHeight="1" x14ac:dyDescent="0.35">
      <c r="A83" s="1"/>
      <c r="B83" s="1"/>
      <c r="C83" s="1"/>
      <c r="D83" s="1"/>
      <c r="E83" s="1"/>
      <c r="F83" s="1"/>
    </row>
    <row r="84" spans="1:6" ht="15.5" x14ac:dyDescent="0.35">
      <c r="A84" s="1" t="s">
        <v>5</v>
      </c>
      <c r="C84" s="5"/>
      <c r="D84" s="6"/>
      <c r="E84" s="6"/>
      <c r="F84" s="6"/>
    </row>
    <row r="85" spans="1:6" ht="7.25" customHeight="1" x14ac:dyDescent="0.35">
      <c r="A85" s="1"/>
      <c r="B85" s="3">
        <v>1</v>
      </c>
      <c r="C85" s="3">
        <f>B85+1</f>
        <v>2</v>
      </c>
      <c r="D85" s="3">
        <f t="shared" ref="D85:F85" si="13">C85+1</f>
        <v>3</v>
      </c>
      <c r="E85" s="3">
        <f t="shared" si="13"/>
        <v>4</v>
      </c>
      <c r="F85" s="3">
        <f t="shared" si="13"/>
        <v>5</v>
      </c>
    </row>
    <row r="86" spans="1:6" ht="15.5" x14ac:dyDescent="0.35">
      <c r="A86" s="3"/>
      <c r="B86" s="4" t="str">
        <f ca="1">VLOOKUP(B$68,Tabelle4!$A$2:$H$38,7,FALSE)</f>
        <v>13,6 dm²</v>
      </c>
      <c r="C86" s="4" t="str">
        <f ca="1">VLOOKUP(C$68,Tabelle4!$A$2:$H$38,7,FALSE)</f>
        <v>14,7 cm²</v>
      </c>
      <c r="D86" s="4" t="str">
        <f ca="1">VLOOKUP(D$68,Tabelle4!$A$2:$H$38,7,FALSE)</f>
        <v>40,8 dm²</v>
      </c>
      <c r="E86" s="4" t="str">
        <f ca="1">VLOOKUP(E$68,Tabelle4!$A$2:$H$38,7,FALSE)</f>
        <v>47,5 dm²</v>
      </c>
      <c r="F86" s="4" t="str">
        <f ca="1">VLOOKUP(F$68,Tabelle4!$A$2:$H$38,7,FALSE)</f>
        <v>43,2 cm²</v>
      </c>
    </row>
    <row r="87" spans="1:6" ht="15.5" x14ac:dyDescent="0.35">
      <c r="A87" s="3"/>
      <c r="B87" s="4" t="str">
        <f ca="1">VLOOKUP(B$68,Tabelle4!$A$2:$H$38,8,FALSE)</f>
        <v>1360 cm²</v>
      </c>
      <c r="C87" s="4" t="str">
        <f ca="1">VLOOKUP(C$68,Tabelle4!$A$2:$H$38,8,FALSE)</f>
        <v>1470 mm²</v>
      </c>
      <c r="D87" s="4" t="str">
        <f ca="1">VLOOKUP(D$68,Tabelle4!$A$2:$H$38,8,FALSE)</f>
        <v>4080 cm²</v>
      </c>
      <c r="E87" s="4" t="str">
        <f ca="1">VLOOKUP(E$68,Tabelle4!$A$2:$H$38,8,FALSE)</f>
        <v>4750 cm²</v>
      </c>
      <c r="F87" s="4" t="str">
        <f ca="1">VLOOKUP(F$68,Tabelle4!$A$2:$H$38,8,FALSE)</f>
        <v>4320 mm²</v>
      </c>
    </row>
    <row r="88" spans="1:6" ht="7.25" customHeight="1" x14ac:dyDescent="0.35">
      <c r="A88" s="1"/>
      <c r="B88" s="3"/>
      <c r="C88" s="3"/>
      <c r="D88" s="3"/>
      <c r="E88" s="3"/>
      <c r="F88" s="3"/>
    </row>
    <row r="89" spans="1:6" ht="15.5" x14ac:dyDescent="0.35">
      <c r="A89" s="1" t="s">
        <v>13</v>
      </c>
      <c r="C89" s="5"/>
      <c r="D89" s="6"/>
      <c r="E89" s="6"/>
      <c r="F89" s="6"/>
    </row>
    <row r="90" spans="1:6" ht="7.25" customHeight="1" x14ac:dyDescent="0.35">
      <c r="A90" s="1"/>
      <c r="B90" s="3">
        <v>1</v>
      </c>
      <c r="C90" s="3">
        <f>B90+1</f>
        <v>2</v>
      </c>
      <c r="D90" s="3">
        <f t="shared" ref="D90:F90" si="14">C90+1</f>
        <v>3</v>
      </c>
      <c r="E90" s="3">
        <f t="shared" si="14"/>
        <v>4</v>
      </c>
      <c r="F90" s="3">
        <f t="shared" si="14"/>
        <v>5</v>
      </c>
    </row>
    <row r="91" spans="1:6" ht="15.5" x14ac:dyDescent="0.35">
      <c r="A91" s="3"/>
      <c r="B91" s="4" t="str">
        <f ca="1">VLOOKUP(B$68,Tabelle5!$A$2:$H$38,7,FALSE)</f>
        <v>680 m²</v>
      </c>
      <c r="C91" s="4" t="str">
        <f ca="1">VLOOKUP(C$68,Tabelle5!$A$2:$H$38,7,FALSE)</f>
        <v>760 dm²</v>
      </c>
      <c r="D91" s="4" t="str">
        <f ca="1">VLOOKUP(D$68,Tabelle5!$A$2:$H$38,7,FALSE)</f>
        <v>590 m²</v>
      </c>
      <c r="E91" s="4" t="str">
        <f ca="1">VLOOKUP(E$68,Tabelle5!$A$2:$H$38,7,FALSE)</f>
        <v>160 mm²</v>
      </c>
      <c r="F91" s="4" t="str">
        <f ca="1">VLOOKUP(F$68,Tabelle5!$A$2:$H$38,7,FALSE)</f>
        <v>100 cm²</v>
      </c>
    </row>
    <row r="92" spans="1:6" ht="15.5" x14ac:dyDescent="0.35">
      <c r="A92" s="3"/>
      <c r="B92" s="4" t="str">
        <f ca="1">VLOOKUP(B$68,Tabelle5!$A$2:$H$38,8,FALSE)</f>
        <v>6,8 a</v>
      </c>
      <c r="C92" s="4" t="str">
        <f ca="1">VLOOKUP(C$68,Tabelle5!$A$2:$H$38,8,FALSE)</f>
        <v>7,6 m²</v>
      </c>
      <c r="D92" s="4" t="str">
        <f ca="1">VLOOKUP(D$68,Tabelle5!$A$2:$H$38,8,FALSE)</f>
        <v>5,9 a</v>
      </c>
      <c r="E92" s="4" t="str">
        <f ca="1">VLOOKUP(E$68,Tabelle5!$A$2:$H$38,8,FALSE)</f>
        <v>1,6 cm²</v>
      </c>
      <c r="F92" s="4" t="str">
        <f ca="1">VLOOKUP(F$68,Tabelle5!$A$2:$H$38,8,FALSE)</f>
        <v>1 dm²</v>
      </c>
    </row>
    <row r="93" spans="1:6" ht="7.25" customHeight="1" x14ac:dyDescent="0.35">
      <c r="A93" s="1"/>
      <c r="B93" s="3"/>
      <c r="C93" s="3"/>
      <c r="D93" s="3"/>
      <c r="E93" s="3"/>
      <c r="F93" s="3"/>
    </row>
    <row r="94" spans="1:6" ht="15.5" x14ac:dyDescent="0.35">
      <c r="A94" s="1" t="s">
        <v>14</v>
      </c>
      <c r="C94" s="5"/>
      <c r="D94" s="6"/>
      <c r="E94" s="6"/>
      <c r="F94" s="6"/>
    </row>
    <row r="95" spans="1:6" ht="7.25" customHeight="1" x14ac:dyDescent="0.35">
      <c r="A95" s="1"/>
      <c r="B95" s="3">
        <v>1</v>
      </c>
      <c r="C95" s="3">
        <f>B95+1</f>
        <v>2</v>
      </c>
      <c r="D95" s="3">
        <f t="shared" ref="D95:F95" si="15">C95+1</f>
        <v>3</v>
      </c>
      <c r="E95" s="3">
        <f t="shared" si="15"/>
        <v>4</v>
      </c>
      <c r="F95" s="3">
        <f t="shared" si="15"/>
        <v>5</v>
      </c>
    </row>
    <row r="96" spans="1:6" ht="15.5" x14ac:dyDescent="0.35">
      <c r="A96" s="3"/>
      <c r="B96" s="4" t="str">
        <f ca="1">VLOOKUP(B$68,Tabelle6!$A$2:$H$38,7,FALSE)</f>
        <v>2 dm²</v>
      </c>
      <c r="C96" s="4" t="str">
        <f ca="1">VLOOKUP(C$68,Tabelle6!$A$2:$H$38,7,FALSE)</f>
        <v>57 m²</v>
      </c>
      <c r="D96" s="4" t="str">
        <f ca="1">VLOOKUP(D$68,Tabelle6!$A$2:$H$38,7,FALSE)</f>
        <v>71 cm²</v>
      </c>
      <c r="E96" s="4" t="str">
        <f ca="1">VLOOKUP(E$68,Tabelle6!$A$2:$H$38,7,FALSE)</f>
        <v>8922 cm²</v>
      </c>
      <c r="F96" s="4" t="str">
        <f ca="1">VLOOKUP(F$68,Tabelle6!$A$2:$H$38,7,FALSE)</f>
        <v>6731 mm²</v>
      </c>
    </row>
    <row r="97" spans="1:6" ht="15.5" x14ac:dyDescent="0.35">
      <c r="A97" s="3"/>
      <c r="B97" s="4" t="str">
        <f ca="1">VLOOKUP(B$68,Tabelle6!$A$2:$H$38,8,FALSE)</f>
        <v>20000 mm²</v>
      </c>
      <c r="C97" s="4" t="str">
        <f ca="1">VLOOKUP(C$68,Tabelle6!$A$2:$H$38,8,FALSE)</f>
        <v>570000 cm²</v>
      </c>
      <c r="D97" s="4" t="str">
        <f ca="1">VLOOKUP(D$68,Tabelle6!$A$2:$H$38,8,FALSE)</f>
        <v>7100 mm²</v>
      </c>
      <c r="E97" s="4" t="str">
        <f ca="1">VLOOKUP(E$68,Tabelle6!$A$2:$H$38,8,FALSE)</f>
        <v>0,8922 m²</v>
      </c>
      <c r="F97" s="4" t="str">
        <f ca="1">VLOOKUP(F$68,Tabelle6!$A$2:$H$38,8,FALSE)</f>
        <v>0,6731 dm²</v>
      </c>
    </row>
    <row r="98" spans="1:6" ht="7.25" customHeight="1" x14ac:dyDescent="0.35">
      <c r="A98" s="1"/>
      <c r="B98" s="1"/>
      <c r="C98" s="1"/>
      <c r="D98" s="1"/>
      <c r="E98" s="1"/>
      <c r="F98" s="1"/>
    </row>
    <row r="99" spans="1:6" ht="15.5" x14ac:dyDescent="0.35">
      <c r="A99" s="2" t="s">
        <v>16</v>
      </c>
      <c r="B99" s="1"/>
      <c r="C99" s="1"/>
      <c r="D99" s="1"/>
      <c r="E99" s="1"/>
      <c r="F99" s="1"/>
    </row>
    <row r="100" spans="1:6" ht="7.25" customHeight="1" x14ac:dyDescent="0.35">
      <c r="A100" s="1"/>
      <c r="B100" s="1"/>
      <c r="C100" s="1"/>
      <c r="D100" s="1"/>
      <c r="E100" s="1"/>
      <c r="F100" s="1"/>
    </row>
    <row r="101" spans="1:6" ht="15.5" x14ac:dyDescent="0.35">
      <c r="A101" s="1" t="s">
        <v>5</v>
      </c>
      <c r="C101" s="5"/>
      <c r="D101" s="6"/>
      <c r="E101" s="6"/>
      <c r="F101" s="6"/>
    </row>
    <row r="102" spans="1:6" ht="7.25" customHeight="1" x14ac:dyDescent="0.35">
      <c r="A102" s="1"/>
      <c r="B102" s="3">
        <v>1</v>
      </c>
      <c r="C102" s="3">
        <f>B102+1</f>
        <v>2</v>
      </c>
      <c r="D102" s="3">
        <f t="shared" ref="D102:F102" si="16">C102+1</f>
        <v>3</v>
      </c>
      <c r="E102" s="3">
        <f t="shared" si="16"/>
        <v>4</v>
      </c>
      <c r="F102" s="3">
        <f t="shared" si="16"/>
        <v>5</v>
      </c>
    </row>
    <row r="103" spans="1:6" ht="15.5" x14ac:dyDescent="0.35">
      <c r="A103" s="3"/>
      <c r="B103" s="4" t="str">
        <f ca="1">VLOOKUP(B$68,Tabelle7!$A$2:$H$38,7,FALSE)</f>
        <v>3 cm³</v>
      </c>
      <c r="C103" s="4" t="str">
        <f ca="1">VLOOKUP(C$68,Tabelle7!$A$2:$H$38,7,FALSE)</f>
        <v>77 cm³</v>
      </c>
      <c r="D103" s="4" t="str">
        <f ca="1">VLOOKUP(D$68,Tabelle7!$A$2:$H$38,7,FALSE)</f>
        <v>50 m³</v>
      </c>
      <c r="E103" s="4" t="str">
        <f ca="1">VLOOKUP(E$68,Tabelle7!$A$2:$H$38,7,FALSE)</f>
        <v>7 dm³</v>
      </c>
      <c r="F103" s="4" t="str">
        <f ca="1">VLOOKUP(F$68,Tabelle7!$A$2:$H$38,7,FALSE)</f>
        <v>14 cm³</v>
      </c>
    </row>
    <row r="104" spans="1:6" ht="15.5" x14ac:dyDescent="0.35">
      <c r="A104" s="3"/>
      <c r="B104" s="4" t="str">
        <f ca="1">VLOOKUP(B$68,Tabelle7!$A$2:$H$38,8,FALSE)</f>
        <v>3000 mm³</v>
      </c>
      <c r="C104" s="4" t="str">
        <f ca="1">VLOOKUP(C$68,Tabelle7!$A$2:$H$38,8,FALSE)</f>
        <v>77000 mm³</v>
      </c>
      <c r="D104" s="4" t="str">
        <f ca="1">VLOOKUP(D$68,Tabelle7!$A$2:$H$38,8,FALSE)</f>
        <v>50000 dm³</v>
      </c>
      <c r="E104" s="4" t="str">
        <f ca="1">VLOOKUP(E$68,Tabelle7!$A$2:$H$38,8,FALSE)</f>
        <v>7000 cm³</v>
      </c>
      <c r="F104" s="4" t="str">
        <f ca="1">VLOOKUP(F$68,Tabelle7!$A$2:$H$38,8,FALSE)</f>
        <v>14000 mm³</v>
      </c>
    </row>
    <row r="105" spans="1:6" ht="7.25" customHeight="1" x14ac:dyDescent="0.35">
      <c r="A105" s="1"/>
      <c r="B105" s="3"/>
      <c r="C105" s="3"/>
      <c r="D105" s="3"/>
      <c r="E105" s="3"/>
      <c r="F105" s="3"/>
    </row>
    <row r="106" spans="1:6" ht="15.5" x14ac:dyDescent="0.35">
      <c r="A106" s="1" t="s">
        <v>13</v>
      </c>
      <c r="C106" s="5"/>
      <c r="D106" s="6"/>
      <c r="E106" s="6"/>
      <c r="F106" s="6"/>
    </row>
    <row r="107" spans="1:6" ht="7.25" customHeight="1" x14ac:dyDescent="0.35">
      <c r="A107" s="1"/>
      <c r="B107" s="3">
        <v>1</v>
      </c>
      <c r="C107" s="3">
        <f>B107+1</f>
        <v>2</v>
      </c>
      <c r="D107" s="3">
        <f t="shared" ref="D107:F107" si="17">C107+1</f>
        <v>3</v>
      </c>
      <c r="E107" s="3">
        <f t="shared" si="17"/>
        <v>4</v>
      </c>
      <c r="F107" s="3">
        <f t="shared" si="17"/>
        <v>5</v>
      </c>
    </row>
    <row r="108" spans="1:6" ht="15.5" x14ac:dyDescent="0.35">
      <c r="A108" s="3"/>
      <c r="B108" s="4" t="str">
        <f ca="1">VLOOKUP(B$68,Tabelle8!$A$2:$H$38,7,FALSE)</f>
        <v>7800 mm³</v>
      </c>
      <c r="C108" s="4" t="str">
        <f ca="1">VLOOKUP(C$68,Tabelle8!$A$2:$H$38,7,FALSE)</f>
        <v>5000 cm³</v>
      </c>
      <c r="D108" s="4" t="str">
        <f ca="1">VLOOKUP(D$68,Tabelle8!$A$2:$H$38,7,FALSE)</f>
        <v>1900 mm³</v>
      </c>
      <c r="E108" s="4" t="str">
        <f ca="1">VLOOKUP(E$68,Tabelle8!$A$2:$H$38,7,FALSE)</f>
        <v>6200 dm³</v>
      </c>
      <c r="F108" s="4" t="str">
        <f ca="1">VLOOKUP(F$68,Tabelle8!$A$2:$H$38,7,FALSE)</f>
        <v>1000 cm³</v>
      </c>
    </row>
    <row r="109" spans="1:6" ht="15.5" x14ac:dyDescent="0.35">
      <c r="A109" s="3"/>
      <c r="B109" s="4" t="str">
        <f ca="1">VLOOKUP(B$68,Tabelle8!$A$2:$H$38,8,FALSE)</f>
        <v>7,8 cm³</v>
      </c>
      <c r="C109" s="4" t="str">
        <f ca="1">VLOOKUP(C$68,Tabelle8!$A$2:$H$38,8,FALSE)</f>
        <v>5 dm³</v>
      </c>
      <c r="D109" s="4" t="str">
        <f ca="1">VLOOKUP(D$68,Tabelle8!$A$2:$H$38,8,FALSE)</f>
        <v>1,9 cm³</v>
      </c>
      <c r="E109" s="4" t="str">
        <f ca="1">VLOOKUP(E$68,Tabelle8!$A$2:$H$38,8,FALSE)</f>
        <v>6,2 m³</v>
      </c>
      <c r="F109" s="4" t="str">
        <f ca="1">VLOOKUP(F$68,Tabelle8!$A$2:$H$38,8,FALSE)</f>
        <v>1 dm³</v>
      </c>
    </row>
    <row r="110" spans="1:6" ht="7.25" customHeight="1" x14ac:dyDescent="0.35">
      <c r="A110" s="1"/>
      <c r="B110" s="3"/>
      <c r="C110" s="3"/>
      <c r="D110" s="3"/>
      <c r="E110" s="3"/>
      <c r="F110" s="3"/>
    </row>
    <row r="111" spans="1:6" ht="15.5" x14ac:dyDescent="0.35">
      <c r="A111" s="1" t="s">
        <v>14</v>
      </c>
      <c r="C111" s="5"/>
      <c r="D111" s="6"/>
      <c r="E111" s="6"/>
      <c r="F111" s="6"/>
    </row>
    <row r="112" spans="1:6" ht="7.25" customHeight="1" x14ac:dyDescent="0.35">
      <c r="A112" s="1"/>
      <c r="B112" s="3">
        <v>1</v>
      </c>
      <c r="C112" s="3">
        <f>B112+1</f>
        <v>2</v>
      </c>
      <c r="D112" s="3">
        <f t="shared" ref="D112:F112" si="18">C112+1</f>
        <v>3</v>
      </c>
      <c r="E112" s="3">
        <f t="shared" si="18"/>
        <v>4</v>
      </c>
      <c r="F112" s="3">
        <f t="shared" si="18"/>
        <v>5</v>
      </c>
    </row>
    <row r="113" spans="1:6" ht="15.5" x14ac:dyDescent="0.35">
      <c r="A113" s="3"/>
      <c r="B113" s="4" t="str">
        <f ca="1">VLOOKUP(B$68,Tabelle9!$A$2:$H$38,7,FALSE)</f>
        <v>2400 dm³</v>
      </c>
      <c r="C113" s="4" t="str">
        <f ca="1">VLOOKUP(C$68,Tabelle9!$A$2:$H$38,7,FALSE)</f>
        <v>6 dm³</v>
      </c>
      <c r="D113" s="4" t="str">
        <f ca="1">VLOOKUP(D$68,Tabelle9!$A$2:$H$38,7,FALSE)</f>
        <v>4200 mm³</v>
      </c>
      <c r="E113" s="4" t="str">
        <f ca="1">VLOOKUP(E$68,Tabelle9!$A$2:$H$38,7,FALSE)</f>
        <v>2 m³</v>
      </c>
      <c r="F113" s="4" t="str">
        <f ca="1">VLOOKUP(F$68,Tabelle9!$A$2:$H$38,7,FALSE)</f>
        <v>7 dm³</v>
      </c>
    </row>
    <row r="114" spans="1:6" ht="15.5" x14ac:dyDescent="0.35">
      <c r="A114" s="3"/>
      <c r="B114" s="4" t="str">
        <f ca="1">VLOOKUP(B$68,Tabelle9!$A$2:$H$38,8,FALSE)</f>
        <v>2,4 m³</v>
      </c>
      <c r="C114" s="4" t="str">
        <f ca="1">VLOOKUP(C$68,Tabelle9!$A$2:$H$38,8,FALSE)</f>
        <v>6000 cm³</v>
      </c>
      <c r="D114" s="4" t="str">
        <f ca="1">VLOOKUP(D$68,Tabelle9!$A$2:$H$38,8,FALSE)</f>
        <v>4,2 cm³</v>
      </c>
      <c r="E114" s="4" t="str">
        <f ca="1">VLOOKUP(E$68,Tabelle9!$A$2:$H$38,8,FALSE)</f>
        <v>2000 dm³</v>
      </c>
      <c r="F114" s="4" t="str">
        <f ca="1">VLOOKUP(F$68,Tabelle9!$A$2:$H$38,8,FALSE)</f>
        <v>7000000 mm³</v>
      </c>
    </row>
    <row r="115" spans="1:6" ht="7.25" customHeight="1" x14ac:dyDescent="0.35">
      <c r="A115" s="1"/>
      <c r="B115" s="3"/>
      <c r="C115" s="3"/>
      <c r="D115" s="3"/>
      <c r="E115" s="3"/>
      <c r="F115" s="3"/>
    </row>
    <row r="116" spans="1:6" ht="15.5" x14ac:dyDescent="0.35">
      <c r="A116" s="2" t="s">
        <v>17</v>
      </c>
      <c r="B116" s="1"/>
      <c r="C116" s="1"/>
      <c r="D116" s="1"/>
      <c r="E116" s="1"/>
      <c r="F116" s="1"/>
    </row>
    <row r="117" spans="1:6" ht="7.25" customHeight="1" x14ac:dyDescent="0.35">
      <c r="A117" s="1"/>
      <c r="B117" s="1"/>
      <c r="C117" s="1"/>
      <c r="D117" s="1"/>
      <c r="E117" s="1"/>
      <c r="F117" s="1"/>
    </row>
    <row r="118" spans="1:6" ht="15.5" x14ac:dyDescent="0.35">
      <c r="A118" s="1" t="s">
        <v>18</v>
      </c>
      <c r="C118" s="5"/>
      <c r="D118" s="6"/>
      <c r="E118" s="6"/>
      <c r="F118" s="6"/>
    </row>
    <row r="119" spans="1:6" ht="7.25" customHeight="1" x14ac:dyDescent="0.35">
      <c r="A119" s="1"/>
      <c r="B119" s="3">
        <v>1</v>
      </c>
      <c r="C119" s="3">
        <f>B119+1</f>
        <v>2</v>
      </c>
      <c r="D119" s="3">
        <f t="shared" ref="D119:F119" si="19">C119+1</f>
        <v>3</v>
      </c>
      <c r="E119" s="3">
        <f t="shared" si="19"/>
        <v>4</v>
      </c>
      <c r="F119" s="3">
        <f t="shared" si="19"/>
        <v>5</v>
      </c>
    </row>
    <row r="120" spans="1:6" ht="15.5" x14ac:dyDescent="0.35">
      <c r="A120" s="3"/>
      <c r="B120" s="4" t="str">
        <f ca="1">VLOOKUP(B$68,Tabelle10!$A$2:$H$38,7,FALSE)</f>
        <v>6,96 m³</v>
      </c>
      <c r="C120" s="4" t="str">
        <f ca="1">VLOOKUP(C$68,Tabelle10!$A$2:$H$38,7,FALSE)</f>
        <v>1,138 m</v>
      </c>
      <c r="D120" s="4" t="str">
        <f ca="1">VLOOKUP(D$68,Tabelle10!$A$2:$H$38,7,FALSE)</f>
        <v>5,624 m</v>
      </c>
      <c r="E120" s="4" t="str">
        <f ca="1">VLOOKUP(E$68,Tabelle10!$A$2:$H$38,7,FALSE)</f>
        <v>73,24 cm²</v>
      </c>
      <c r="F120" s="4" t="str">
        <f ca="1">VLOOKUP(F$68,Tabelle10!$A$2:$H$38,7,FALSE)</f>
        <v>80,13 cm²</v>
      </c>
    </row>
    <row r="121" spans="1:6" ht="15.5" x14ac:dyDescent="0.35">
      <c r="A121" s="3"/>
      <c r="B121" s="4" t="str">
        <f ca="1">VLOOKUP(B$68,Tabelle10!$A$2:$H$38,8,FALSE)</f>
        <v>6960 dm³</v>
      </c>
      <c r="C121" s="4" t="str">
        <f ca="1">VLOOKUP(C$68,Tabelle10!$A$2:$H$38,8,FALSE)</f>
        <v>1138 mm</v>
      </c>
      <c r="D121" s="4" t="str">
        <f ca="1">VLOOKUP(D$68,Tabelle10!$A$2:$H$38,8,FALSE)</f>
        <v>5624 mm</v>
      </c>
      <c r="E121" s="4" t="str">
        <f ca="1">VLOOKUP(E$68,Tabelle10!$A$2:$H$38,8,FALSE)</f>
        <v>7324 mm²</v>
      </c>
      <c r="F121" s="4" t="str">
        <f ca="1">VLOOKUP(F$68,Tabelle10!$A$2:$H$38,8,FALSE)</f>
        <v>8013 mm²</v>
      </c>
    </row>
  </sheetData>
  <mergeCells count="2">
    <mergeCell ref="A1:F1"/>
    <mergeCell ref="A61:F61"/>
  </mergeCells>
  <phoneticPr fontId="0" type="noConversion"/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E1AA4-4D2B-45FF-AEC7-C14678B2961D}">
  <dimension ref="A1:M169"/>
  <sheetViews>
    <sheetView topLeftCell="A8" workbookViewId="0">
      <selection activeCell="C22" sqref="C22"/>
    </sheetView>
  </sheetViews>
  <sheetFormatPr baseColWidth="10" defaultRowHeight="12.5" x14ac:dyDescent="0.25"/>
  <cols>
    <col min="2" max="2" width="35" customWidth="1"/>
    <col min="5" max="5" width="11.453125" style="9" customWidth="1"/>
    <col min="7" max="8" width="13.36328125" bestFit="1" customWidth="1"/>
    <col min="258" max="258" width="35" customWidth="1"/>
    <col min="261" max="261" width="11.453125" customWidth="1"/>
    <col min="263" max="264" width="13.36328125" bestFit="1" customWidth="1"/>
    <col min="514" max="514" width="35" customWidth="1"/>
    <col min="517" max="517" width="11.453125" customWidth="1"/>
    <col min="519" max="520" width="13.36328125" bestFit="1" customWidth="1"/>
    <col min="770" max="770" width="35" customWidth="1"/>
    <col min="773" max="773" width="11.453125" customWidth="1"/>
    <col min="775" max="776" width="13.36328125" bestFit="1" customWidth="1"/>
    <col min="1026" max="1026" width="35" customWidth="1"/>
    <col min="1029" max="1029" width="11.453125" customWidth="1"/>
    <col min="1031" max="1032" width="13.36328125" bestFit="1" customWidth="1"/>
    <col min="1282" max="1282" width="35" customWidth="1"/>
    <col min="1285" max="1285" width="11.453125" customWidth="1"/>
    <col min="1287" max="1288" width="13.36328125" bestFit="1" customWidth="1"/>
    <col min="1538" max="1538" width="35" customWidth="1"/>
    <col min="1541" max="1541" width="11.453125" customWidth="1"/>
    <col min="1543" max="1544" width="13.36328125" bestFit="1" customWidth="1"/>
    <col min="1794" max="1794" width="35" customWidth="1"/>
    <col min="1797" max="1797" width="11.453125" customWidth="1"/>
    <col min="1799" max="1800" width="13.36328125" bestFit="1" customWidth="1"/>
    <col min="2050" max="2050" width="35" customWidth="1"/>
    <col min="2053" max="2053" width="11.453125" customWidth="1"/>
    <col min="2055" max="2056" width="13.36328125" bestFit="1" customWidth="1"/>
    <col min="2306" max="2306" width="35" customWidth="1"/>
    <col min="2309" max="2309" width="11.453125" customWidth="1"/>
    <col min="2311" max="2312" width="13.36328125" bestFit="1" customWidth="1"/>
    <col min="2562" max="2562" width="35" customWidth="1"/>
    <col min="2565" max="2565" width="11.453125" customWidth="1"/>
    <col min="2567" max="2568" width="13.36328125" bestFit="1" customWidth="1"/>
    <col min="2818" max="2818" width="35" customWidth="1"/>
    <col min="2821" max="2821" width="11.453125" customWidth="1"/>
    <col min="2823" max="2824" width="13.36328125" bestFit="1" customWidth="1"/>
    <col min="3074" max="3074" width="35" customWidth="1"/>
    <col min="3077" max="3077" width="11.453125" customWidth="1"/>
    <col min="3079" max="3080" width="13.36328125" bestFit="1" customWidth="1"/>
    <col min="3330" max="3330" width="35" customWidth="1"/>
    <col min="3333" max="3333" width="11.453125" customWidth="1"/>
    <col min="3335" max="3336" width="13.36328125" bestFit="1" customWidth="1"/>
    <col min="3586" max="3586" width="35" customWidth="1"/>
    <col min="3589" max="3589" width="11.453125" customWidth="1"/>
    <col min="3591" max="3592" width="13.36328125" bestFit="1" customWidth="1"/>
    <col min="3842" max="3842" width="35" customWidth="1"/>
    <col min="3845" max="3845" width="11.453125" customWidth="1"/>
    <col min="3847" max="3848" width="13.36328125" bestFit="1" customWidth="1"/>
    <col min="4098" max="4098" width="35" customWidth="1"/>
    <col min="4101" max="4101" width="11.453125" customWidth="1"/>
    <col min="4103" max="4104" width="13.36328125" bestFit="1" customWidth="1"/>
    <col min="4354" max="4354" width="35" customWidth="1"/>
    <col min="4357" max="4357" width="11.453125" customWidth="1"/>
    <col min="4359" max="4360" width="13.36328125" bestFit="1" customWidth="1"/>
    <col min="4610" max="4610" width="35" customWidth="1"/>
    <col min="4613" max="4613" width="11.453125" customWidth="1"/>
    <col min="4615" max="4616" width="13.36328125" bestFit="1" customWidth="1"/>
    <col min="4866" max="4866" width="35" customWidth="1"/>
    <col min="4869" max="4869" width="11.453125" customWidth="1"/>
    <col min="4871" max="4872" width="13.36328125" bestFit="1" customWidth="1"/>
    <col min="5122" max="5122" width="35" customWidth="1"/>
    <col min="5125" max="5125" width="11.453125" customWidth="1"/>
    <col min="5127" max="5128" width="13.36328125" bestFit="1" customWidth="1"/>
    <col min="5378" max="5378" width="35" customWidth="1"/>
    <col min="5381" max="5381" width="11.453125" customWidth="1"/>
    <col min="5383" max="5384" width="13.36328125" bestFit="1" customWidth="1"/>
    <col min="5634" max="5634" width="35" customWidth="1"/>
    <col min="5637" max="5637" width="11.453125" customWidth="1"/>
    <col min="5639" max="5640" width="13.36328125" bestFit="1" customWidth="1"/>
    <col min="5890" max="5890" width="35" customWidth="1"/>
    <col min="5893" max="5893" width="11.453125" customWidth="1"/>
    <col min="5895" max="5896" width="13.36328125" bestFit="1" customWidth="1"/>
    <col min="6146" max="6146" width="35" customWidth="1"/>
    <col min="6149" max="6149" width="11.453125" customWidth="1"/>
    <col min="6151" max="6152" width="13.36328125" bestFit="1" customWidth="1"/>
    <col min="6402" max="6402" width="35" customWidth="1"/>
    <col min="6405" max="6405" width="11.453125" customWidth="1"/>
    <col min="6407" max="6408" width="13.36328125" bestFit="1" customWidth="1"/>
    <col min="6658" max="6658" width="35" customWidth="1"/>
    <col min="6661" max="6661" width="11.453125" customWidth="1"/>
    <col min="6663" max="6664" width="13.36328125" bestFit="1" customWidth="1"/>
    <col min="6914" max="6914" width="35" customWidth="1"/>
    <col min="6917" max="6917" width="11.453125" customWidth="1"/>
    <col min="6919" max="6920" width="13.36328125" bestFit="1" customWidth="1"/>
    <col min="7170" max="7170" width="35" customWidth="1"/>
    <col min="7173" max="7173" width="11.453125" customWidth="1"/>
    <col min="7175" max="7176" width="13.36328125" bestFit="1" customWidth="1"/>
    <col min="7426" max="7426" width="35" customWidth="1"/>
    <col min="7429" max="7429" width="11.453125" customWidth="1"/>
    <col min="7431" max="7432" width="13.36328125" bestFit="1" customWidth="1"/>
    <col min="7682" max="7682" width="35" customWidth="1"/>
    <col min="7685" max="7685" width="11.453125" customWidth="1"/>
    <col min="7687" max="7688" width="13.36328125" bestFit="1" customWidth="1"/>
    <col min="7938" max="7938" width="35" customWidth="1"/>
    <col min="7941" max="7941" width="11.453125" customWidth="1"/>
    <col min="7943" max="7944" width="13.36328125" bestFit="1" customWidth="1"/>
    <col min="8194" max="8194" width="35" customWidth="1"/>
    <col min="8197" max="8197" width="11.453125" customWidth="1"/>
    <col min="8199" max="8200" width="13.36328125" bestFit="1" customWidth="1"/>
    <col min="8450" max="8450" width="35" customWidth="1"/>
    <col min="8453" max="8453" width="11.453125" customWidth="1"/>
    <col min="8455" max="8456" width="13.36328125" bestFit="1" customWidth="1"/>
    <col min="8706" max="8706" width="35" customWidth="1"/>
    <col min="8709" max="8709" width="11.453125" customWidth="1"/>
    <col min="8711" max="8712" width="13.36328125" bestFit="1" customWidth="1"/>
    <col min="8962" max="8962" width="35" customWidth="1"/>
    <col min="8965" max="8965" width="11.453125" customWidth="1"/>
    <col min="8967" max="8968" width="13.36328125" bestFit="1" customWidth="1"/>
    <col min="9218" max="9218" width="35" customWidth="1"/>
    <col min="9221" max="9221" width="11.453125" customWidth="1"/>
    <col min="9223" max="9224" width="13.36328125" bestFit="1" customWidth="1"/>
    <col min="9474" max="9474" width="35" customWidth="1"/>
    <col min="9477" max="9477" width="11.453125" customWidth="1"/>
    <col min="9479" max="9480" width="13.36328125" bestFit="1" customWidth="1"/>
    <col min="9730" max="9730" width="35" customWidth="1"/>
    <col min="9733" max="9733" width="11.453125" customWidth="1"/>
    <col min="9735" max="9736" width="13.36328125" bestFit="1" customWidth="1"/>
    <col min="9986" max="9986" width="35" customWidth="1"/>
    <col min="9989" max="9989" width="11.453125" customWidth="1"/>
    <col min="9991" max="9992" width="13.36328125" bestFit="1" customWidth="1"/>
    <col min="10242" max="10242" width="35" customWidth="1"/>
    <col min="10245" max="10245" width="11.453125" customWidth="1"/>
    <col min="10247" max="10248" width="13.36328125" bestFit="1" customWidth="1"/>
    <col min="10498" max="10498" width="35" customWidth="1"/>
    <col min="10501" max="10501" width="11.453125" customWidth="1"/>
    <col min="10503" max="10504" width="13.36328125" bestFit="1" customWidth="1"/>
    <col min="10754" max="10754" width="35" customWidth="1"/>
    <col min="10757" max="10757" width="11.453125" customWidth="1"/>
    <col min="10759" max="10760" width="13.36328125" bestFit="1" customWidth="1"/>
    <col min="11010" max="11010" width="35" customWidth="1"/>
    <col min="11013" max="11013" width="11.453125" customWidth="1"/>
    <col min="11015" max="11016" width="13.36328125" bestFit="1" customWidth="1"/>
    <col min="11266" max="11266" width="35" customWidth="1"/>
    <col min="11269" max="11269" width="11.453125" customWidth="1"/>
    <col min="11271" max="11272" width="13.36328125" bestFit="1" customWidth="1"/>
    <col min="11522" max="11522" width="35" customWidth="1"/>
    <col min="11525" max="11525" width="11.453125" customWidth="1"/>
    <col min="11527" max="11528" width="13.36328125" bestFit="1" customWidth="1"/>
    <col min="11778" max="11778" width="35" customWidth="1"/>
    <col min="11781" max="11781" width="11.453125" customWidth="1"/>
    <col min="11783" max="11784" width="13.36328125" bestFit="1" customWidth="1"/>
    <col min="12034" max="12034" width="35" customWidth="1"/>
    <col min="12037" max="12037" width="11.453125" customWidth="1"/>
    <col min="12039" max="12040" width="13.36328125" bestFit="1" customWidth="1"/>
    <col min="12290" max="12290" width="35" customWidth="1"/>
    <col min="12293" max="12293" width="11.453125" customWidth="1"/>
    <col min="12295" max="12296" width="13.36328125" bestFit="1" customWidth="1"/>
    <col min="12546" max="12546" width="35" customWidth="1"/>
    <col min="12549" max="12549" width="11.453125" customWidth="1"/>
    <col min="12551" max="12552" width="13.36328125" bestFit="1" customWidth="1"/>
    <col min="12802" max="12802" width="35" customWidth="1"/>
    <col min="12805" max="12805" width="11.453125" customWidth="1"/>
    <col min="12807" max="12808" width="13.36328125" bestFit="1" customWidth="1"/>
    <col min="13058" max="13058" width="35" customWidth="1"/>
    <col min="13061" max="13061" width="11.453125" customWidth="1"/>
    <col min="13063" max="13064" width="13.36328125" bestFit="1" customWidth="1"/>
    <col min="13314" max="13314" width="35" customWidth="1"/>
    <col min="13317" max="13317" width="11.453125" customWidth="1"/>
    <col min="13319" max="13320" width="13.36328125" bestFit="1" customWidth="1"/>
    <col min="13570" max="13570" width="35" customWidth="1"/>
    <col min="13573" max="13573" width="11.453125" customWidth="1"/>
    <col min="13575" max="13576" width="13.36328125" bestFit="1" customWidth="1"/>
    <col min="13826" max="13826" width="35" customWidth="1"/>
    <col min="13829" max="13829" width="11.453125" customWidth="1"/>
    <col min="13831" max="13832" width="13.36328125" bestFit="1" customWidth="1"/>
    <col min="14082" max="14082" width="35" customWidth="1"/>
    <col min="14085" max="14085" width="11.453125" customWidth="1"/>
    <col min="14087" max="14088" width="13.36328125" bestFit="1" customWidth="1"/>
    <col min="14338" max="14338" width="35" customWidth="1"/>
    <col min="14341" max="14341" width="11.453125" customWidth="1"/>
    <col min="14343" max="14344" width="13.36328125" bestFit="1" customWidth="1"/>
    <col min="14594" max="14594" width="35" customWidth="1"/>
    <col min="14597" max="14597" width="11.453125" customWidth="1"/>
    <col min="14599" max="14600" width="13.36328125" bestFit="1" customWidth="1"/>
    <col min="14850" max="14850" width="35" customWidth="1"/>
    <col min="14853" max="14853" width="11.453125" customWidth="1"/>
    <col min="14855" max="14856" width="13.36328125" bestFit="1" customWidth="1"/>
    <col min="15106" max="15106" width="35" customWidth="1"/>
    <col min="15109" max="15109" width="11.453125" customWidth="1"/>
    <col min="15111" max="15112" width="13.36328125" bestFit="1" customWidth="1"/>
    <col min="15362" max="15362" width="35" customWidth="1"/>
    <col min="15365" max="15365" width="11.453125" customWidth="1"/>
    <col min="15367" max="15368" width="13.36328125" bestFit="1" customWidth="1"/>
    <col min="15618" max="15618" width="35" customWidth="1"/>
    <col min="15621" max="15621" width="11.453125" customWidth="1"/>
    <col min="15623" max="15624" width="13.36328125" bestFit="1" customWidth="1"/>
    <col min="15874" max="15874" width="35" customWidth="1"/>
    <col min="15877" max="15877" width="11.453125" customWidth="1"/>
    <col min="15879" max="15880" width="13.36328125" bestFit="1" customWidth="1"/>
    <col min="16130" max="16130" width="35" customWidth="1"/>
    <col min="16133" max="16133" width="11.453125" customWidth="1"/>
    <col min="16135" max="16136" width="13.36328125" bestFit="1" customWidth="1"/>
  </cols>
  <sheetData>
    <row r="1" spans="1:13" x14ac:dyDescent="0.25">
      <c r="C1" s="9" t="s">
        <v>6</v>
      </c>
      <c r="D1" s="9" t="s">
        <v>7</v>
      </c>
    </row>
    <row r="2" spans="1:13" ht="15.5" x14ac:dyDescent="0.35">
      <c r="A2">
        <f ca="1">RANK(B2,$B$2:$B$38)</f>
        <v>36</v>
      </c>
      <c r="B2">
        <f ca="1">RAND()</f>
        <v>2.1689872428820811E-2</v>
      </c>
      <c r="C2">
        <f ca="1">ROUND(RAND()*8+1,0)</f>
        <v>5</v>
      </c>
      <c r="D2" s="9" t="s">
        <v>23</v>
      </c>
      <c r="E2" s="9">
        <f ca="1">C2*1000</f>
        <v>5000</v>
      </c>
      <c r="F2" s="9" t="s">
        <v>24</v>
      </c>
      <c r="G2" t="str">
        <f t="shared" ref="G2:G38" ca="1" si="0">C2&amp;" "&amp;D2</f>
        <v>5 m³</v>
      </c>
      <c r="H2" t="str">
        <f t="shared" ref="H2:H38" ca="1" si="1">E2&amp;" "&amp;F2</f>
        <v>5000 dm³</v>
      </c>
      <c r="M2" s="10"/>
    </row>
    <row r="3" spans="1:13" ht="15.5" x14ac:dyDescent="0.35">
      <c r="A3">
        <f t="shared" ref="A3:A38" ca="1" si="2">RANK(B3,$B$2:$B$38)</f>
        <v>2</v>
      </c>
      <c r="B3">
        <f t="shared" ref="B3:B38" ca="1" si="3">RAND()</f>
        <v>0.92331500576669023</v>
      </c>
      <c r="C3">
        <f ca="1">ROUND(RAND()*8+1,0)</f>
        <v>6</v>
      </c>
      <c r="D3" s="9" t="s">
        <v>24</v>
      </c>
      <c r="E3" s="9">
        <f ca="1">C3*1000</f>
        <v>6000</v>
      </c>
      <c r="F3" s="9" t="s">
        <v>25</v>
      </c>
      <c r="G3" t="str">
        <f t="shared" ca="1" si="0"/>
        <v>6 dm³</v>
      </c>
      <c r="H3" t="str">
        <f t="shared" ca="1" si="1"/>
        <v>6000 cm³</v>
      </c>
      <c r="M3" s="10"/>
    </row>
    <row r="4" spans="1:13" ht="15.5" x14ac:dyDescent="0.35">
      <c r="A4">
        <f t="shared" ca="1" si="2"/>
        <v>25</v>
      </c>
      <c r="B4">
        <f t="shared" ca="1" si="3"/>
        <v>0.27362265869677649</v>
      </c>
      <c r="C4">
        <f ca="1">ROUND(RAND()*8+1,0)</f>
        <v>2</v>
      </c>
      <c r="D4" s="9" t="s">
        <v>25</v>
      </c>
      <c r="E4" s="9">
        <f ca="1">C4*1000</f>
        <v>2000</v>
      </c>
      <c r="F4" s="9" t="s">
        <v>26</v>
      </c>
      <c r="G4" t="str">
        <f t="shared" ca="1" si="0"/>
        <v>2 cm³</v>
      </c>
      <c r="H4" t="str">
        <f t="shared" ca="1" si="1"/>
        <v>2000 mm³</v>
      </c>
      <c r="M4" s="10"/>
    </row>
    <row r="5" spans="1:13" ht="15.5" x14ac:dyDescent="0.35">
      <c r="A5">
        <f t="shared" ca="1" si="2"/>
        <v>3</v>
      </c>
      <c r="B5">
        <f t="shared" ca="1" si="3"/>
        <v>0.85864466489278035</v>
      </c>
      <c r="C5">
        <f ca="1">E5*1000</f>
        <v>4200</v>
      </c>
      <c r="D5" s="9" t="s">
        <v>26</v>
      </c>
      <c r="E5">
        <f ca="1">ROUND(RAND()*8+1,1)</f>
        <v>4.2</v>
      </c>
      <c r="F5" s="9" t="s">
        <v>25</v>
      </c>
      <c r="G5" t="str">
        <f t="shared" ca="1" si="0"/>
        <v>4200 mm³</v>
      </c>
      <c r="H5" t="str">
        <f t="shared" ca="1" si="1"/>
        <v>4,2 cm³</v>
      </c>
      <c r="M5" s="10"/>
    </row>
    <row r="6" spans="1:13" ht="15.5" x14ac:dyDescent="0.35">
      <c r="A6">
        <f t="shared" ca="1" si="2"/>
        <v>26</v>
      </c>
      <c r="B6">
        <f t="shared" ca="1" si="3"/>
        <v>0.25339689715483837</v>
      </c>
      <c r="C6">
        <f ca="1">E6*1000</f>
        <v>6500</v>
      </c>
      <c r="D6" s="9" t="s">
        <v>25</v>
      </c>
      <c r="E6">
        <f ca="1">ROUND(RAND()*8+1,1)</f>
        <v>6.5</v>
      </c>
      <c r="F6" s="9" t="s">
        <v>24</v>
      </c>
      <c r="G6" t="str">
        <f t="shared" ca="1" si="0"/>
        <v>6500 cm³</v>
      </c>
      <c r="H6" t="str">
        <f t="shared" ca="1" si="1"/>
        <v>6,5 dm³</v>
      </c>
      <c r="M6" s="10"/>
    </row>
    <row r="7" spans="1:13" ht="15.5" x14ac:dyDescent="0.35">
      <c r="A7">
        <f t="shared" ca="1" si="2"/>
        <v>31</v>
      </c>
      <c r="B7">
        <f t="shared" ca="1" si="3"/>
        <v>0.13727740629605067</v>
      </c>
      <c r="C7">
        <f ca="1">E7*1000</f>
        <v>8100</v>
      </c>
      <c r="D7" s="9" t="s">
        <v>24</v>
      </c>
      <c r="E7">
        <f ca="1">ROUND(RAND()*8+1,1)</f>
        <v>8.1</v>
      </c>
      <c r="F7" s="9" t="s">
        <v>23</v>
      </c>
      <c r="G7" t="str">
        <f t="shared" ca="1" si="0"/>
        <v>8100 dm³</v>
      </c>
      <c r="H7" t="str">
        <f t="shared" ca="1" si="1"/>
        <v>8,1 m³</v>
      </c>
      <c r="M7" s="10"/>
    </row>
    <row r="8" spans="1:13" ht="15.5" x14ac:dyDescent="0.35">
      <c r="A8">
        <f t="shared" ca="1" si="2"/>
        <v>11</v>
      </c>
      <c r="B8">
        <f t="shared" ca="1" si="3"/>
        <v>0.64707261645314806</v>
      </c>
      <c r="C8">
        <f ca="1">ROUND(RAND()*8+1,0)</f>
        <v>5</v>
      </c>
      <c r="D8" s="9" t="s">
        <v>23</v>
      </c>
      <c r="E8" s="9">
        <f ca="1">C8*1000000</f>
        <v>5000000</v>
      </c>
      <c r="F8" s="9" t="s">
        <v>25</v>
      </c>
      <c r="G8" t="str">
        <f t="shared" ca="1" si="0"/>
        <v>5 m³</v>
      </c>
      <c r="H8" t="str">
        <f t="shared" ca="1" si="1"/>
        <v>5000000 cm³</v>
      </c>
      <c r="M8" s="10"/>
    </row>
    <row r="9" spans="1:13" ht="15.5" x14ac:dyDescent="0.35">
      <c r="A9">
        <f t="shared" ca="1" si="2"/>
        <v>34</v>
      </c>
      <c r="B9">
        <f t="shared" ca="1" si="3"/>
        <v>6.2959561437507805E-2</v>
      </c>
      <c r="C9">
        <f ca="1">ROUND(RAND()*8+1,0)</f>
        <v>8</v>
      </c>
      <c r="D9" s="9" t="s">
        <v>24</v>
      </c>
      <c r="E9" s="9">
        <f ca="1">C9*1000000</f>
        <v>8000000</v>
      </c>
      <c r="F9" s="9" t="s">
        <v>26</v>
      </c>
      <c r="G9" t="str">
        <f t="shared" ca="1" si="0"/>
        <v>8 dm³</v>
      </c>
      <c r="H9" t="str">
        <f t="shared" ca="1" si="1"/>
        <v>8000000 mm³</v>
      </c>
      <c r="M9" s="10"/>
    </row>
    <row r="10" spans="1:13" ht="15.5" x14ac:dyDescent="0.35">
      <c r="A10">
        <f t="shared" ca="1" si="2"/>
        <v>5</v>
      </c>
      <c r="B10">
        <f t="shared" ca="1" si="3"/>
        <v>0.81889342016274169</v>
      </c>
      <c r="C10">
        <f ca="1">ROUND(RAND()*8+1,0)</f>
        <v>7</v>
      </c>
      <c r="D10" s="9" t="s">
        <v>24</v>
      </c>
      <c r="E10" s="9">
        <f ca="1">C10*1000000</f>
        <v>7000000</v>
      </c>
      <c r="F10" s="9" t="s">
        <v>26</v>
      </c>
      <c r="G10" t="str">
        <f t="shared" ref="G10" ca="1" si="4">C10&amp;" "&amp;D10</f>
        <v>7 dm³</v>
      </c>
      <c r="H10" t="str">
        <f t="shared" ref="H10" ca="1" si="5">E10&amp;" "&amp;F10</f>
        <v>7000000 mm³</v>
      </c>
      <c r="M10" s="10"/>
    </row>
    <row r="11" spans="1:13" ht="15.5" x14ac:dyDescent="0.35">
      <c r="A11">
        <f t="shared" ca="1" si="2"/>
        <v>13</v>
      </c>
      <c r="B11">
        <f t="shared" ca="1" si="3"/>
        <v>0.63110927460296684</v>
      </c>
      <c r="C11">
        <f ca="1">E11*1000000</f>
        <v>5800000</v>
      </c>
      <c r="D11" s="9" t="s">
        <v>26</v>
      </c>
      <c r="E11">
        <f ca="1">ROUND(RAND()*8+1,1)</f>
        <v>5.8</v>
      </c>
      <c r="F11" s="9" t="s">
        <v>24</v>
      </c>
      <c r="G11" t="str">
        <f t="shared" ca="1" si="0"/>
        <v>5800000 mm³</v>
      </c>
      <c r="H11" t="str">
        <f t="shared" ca="1" si="1"/>
        <v>5,8 dm³</v>
      </c>
      <c r="M11" s="10"/>
    </row>
    <row r="12" spans="1:13" ht="15.5" x14ac:dyDescent="0.35">
      <c r="A12">
        <f t="shared" ca="1" si="2"/>
        <v>18</v>
      </c>
      <c r="B12">
        <f t="shared" ca="1" si="3"/>
        <v>0.47415022704724019</v>
      </c>
      <c r="C12">
        <f ca="1">E12*1000000</f>
        <v>2800000</v>
      </c>
      <c r="D12" s="9" t="s">
        <v>25</v>
      </c>
      <c r="E12">
        <f ca="1">ROUND(RAND()*8+1,1)</f>
        <v>2.8</v>
      </c>
      <c r="F12" s="9" t="s">
        <v>23</v>
      </c>
      <c r="G12" t="str">
        <f t="shared" ca="1" si="0"/>
        <v>2800000 cm³</v>
      </c>
      <c r="H12" t="str">
        <f t="shared" ca="1" si="1"/>
        <v>2,8 m³</v>
      </c>
      <c r="M12" s="10"/>
    </row>
    <row r="13" spans="1:13" ht="15.5" x14ac:dyDescent="0.35">
      <c r="A13">
        <f t="shared" ca="1" si="2"/>
        <v>19</v>
      </c>
      <c r="B13">
        <f t="shared" ca="1" si="3"/>
        <v>0.39677399637243826</v>
      </c>
      <c r="C13">
        <f ca="1">E13*1000000</f>
        <v>3500000</v>
      </c>
      <c r="D13" s="9" t="s">
        <v>25</v>
      </c>
      <c r="E13">
        <f ca="1">ROUND(RAND()*8+1,1)</f>
        <v>3.5</v>
      </c>
      <c r="F13" s="9" t="s">
        <v>23</v>
      </c>
      <c r="G13" t="str">
        <f t="shared" ref="G13" ca="1" si="6">C13&amp;" "&amp;D13</f>
        <v>3500000 cm³</v>
      </c>
      <c r="H13" t="str">
        <f t="shared" ref="H13" ca="1" si="7">E13&amp;" "&amp;F13</f>
        <v>3,5 m³</v>
      </c>
      <c r="M13" s="10"/>
    </row>
    <row r="14" spans="1:13" ht="15.5" x14ac:dyDescent="0.35">
      <c r="A14">
        <f t="shared" ca="1" si="2"/>
        <v>9</v>
      </c>
      <c r="B14">
        <f t="shared" ca="1" si="3"/>
        <v>0.65320763821819783</v>
      </c>
      <c r="C14">
        <f ca="1">ROUND(RAND()*8+1,0)</f>
        <v>6</v>
      </c>
      <c r="D14" s="9" t="s">
        <v>23</v>
      </c>
      <c r="E14" s="9">
        <f ca="1">C14*1000</f>
        <v>6000</v>
      </c>
      <c r="F14" s="9" t="s">
        <v>24</v>
      </c>
      <c r="G14" t="str">
        <f t="shared" ca="1" si="0"/>
        <v>6 m³</v>
      </c>
      <c r="H14" t="str">
        <f t="shared" ca="1" si="1"/>
        <v>6000 dm³</v>
      </c>
      <c r="M14" s="10"/>
    </row>
    <row r="15" spans="1:13" ht="15.5" x14ac:dyDescent="0.35">
      <c r="A15">
        <f t="shared" ca="1" si="2"/>
        <v>15</v>
      </c>
      <c r="B15">
        <f t="shared" ca="1" si="3"/>
        <v>0.60385133810086022</v>
      </c>
      <c r="C15">
        <f ca="1">ROUND(RAND()*8+1,0)</f>
        <v>7</v>
      </c>
      <c r="D15" s="9" t="s">
        <v>24</v>
      </c>
      <c r="E15" s="9">
        <f ca="1">C15*1000</f>
        <v>7000</v>
      </c>
      <c r="F15" s="9" t="s">
        <v>25</v>
      </c>
      <c r="G15" t="str">
        <f t="shared" ca="1" si="0"/>
        <v>7 dm³</v>
      </c>
      <c r="H15" t="str">
        <f t="shared" ca="1" si="1"/>
        <v>7000 cm³</v>
      </c>
      <c r="M15" s="10"/>
    </row>
    <row r="16" spans="1:13" ht="15.5" x14ac:dyDescent="0.35">
      <c r="A16">
        <f t="shared" ca="1" si="2"/>
        <v>14</v>
      </c>
      <c r="B16">
        <f t="shared" ca="1" si="3"/>
        <v>0.60449372577724192</v>
      </c>
      <c r="C16">
        <f ca="1">ROUND(RAND()*8+1,0)</f>
        <v>3</v>
      </c>
      <c r="D16" s="9" t="s">
        <v>25</v>
      </c>
      <c r="E16" s="9">
        <f ca="1">C16*1000</f>
        <v>3000</v>
      </c>
      <c r="F16" s="9" t="s">
        <v>26</v>
      </c>
      <c r="G16" t="str">
        <f t="shared" ca="1" si="0"/>
        <v>3 cm³</v>
      </c>
      <c r="H16" t="str">
        <f t="shared" ca="1" si="1"/>
        <v>3000 mm³</v>
      </c>
      <c r="M16" s="10"/>
    </row>
    <row r="17" spans="1:13" ht="15.5" x14ac:dyDescent="0.35">
      <c r="A17">
        <f t="shared" ca="1" si="2"/>
        <v>17</v>
      </c>
      <c r="B17">
        <f t="shared" ca="1" si="3"/>
        <v>0.552707970051181</v>
      </c>
      <c r="C17">
        <f ca="1">E17*1000</f>
        <v>2000</v>
      </c>
      <c r="D17" s="9" t="s">
        <v>26</v>
      </c>
      <c r="E17">
        <f ca="1">ROUND(RAND()*8+1,1)</f>
        <v>2</v>
      </c>
      <c r="F17" s="9" t="s">
        <v>25</v>
      </c>
      <c r="G17" t="str">
        <f t="shared" ca="1" si="0"/>
        <v>2000 mm³</v>
      </c>
      <c r="H17" t="str">
        <f t="shared" ca="1" si="1"/>
        <v>2 cm³</v>
      </c>
      <c r="M17" s="10"/>
    </row>
    <row r="18" spans="1:13" ht="15.5" x14ac:dyDescent="0.35">
      <c r="A18">
        <f t="shared" ca="1" si="2"/>
        <v>24</v>
      </c>
      <c r="B18">
        <f t="shared" ca="1" si="3"/>
        <v>0.29626598749501476</v>
      </c>
      <c r="C18">
        <f ca="1">E18*1000</f>
        <v>7600</v>
      </c>
      <c r="D18" s="9" t="s">
        <v>25</v>
      </c>
      <c r="E18">
        <f ca="1">ROUND(RAND()*8+1,1)</f>
        <v>7.6</v>
      </c>
      <c r="F18" s="9" t="s">
        <v>24</v>
      </c>
      <c r="G18" t="str">
        <f t="shared" ca="1" si="0"/>
        <v>7600 cm³</v>
      </c>
      <c r="H18" t="str">
        <f t="shared" ca="1" si="1"/>
        <v>7,6 dm³</v>
      </c>
      <c r="M18" s="10"/>
    </row>
    <row r="19" spans="1:13" ht="15.5" x14ac:dyDescent="0.35">
      <c r="A19">
        <f t="shared" ca="1" si="2"/>
        <v>1</v>
      </c>
      <c r="B19">
        <f t="shared" ca="1" si="3"/>
        <v>0.99171353665362572</v>
      </c>
      <c r="C19">
        <f ca="1">E19*1000</f>
        <v>2400</v>
      </c>
      <c r="D19" s="9" t="s">
        <v>24</v>
      </c>
      <c r="E19">
        <f ca="1">ROUND(RAND()*8+1,1)</f>
        <v>2.4</v>
      </c>
      <c r="F19" s="9" t="s">
        <v>23</v>
      </c>
      <c r="G19" t="str">
        <f t="shared" ca="1" si="0"/>
        <v>2400 dm³</v>
      </c>
      <c r="H19" t="str">
        <f t="shared" ca="1" si="1"/>
        <v>2,4 m³</v>
      </c>
      <c r="M19" s="10"/>
    </row>
    <row r="20" spans="1:13" ht="15.5" x14ac:dyDescent="0.35">
      <c r="A20">
        <f t="shared" ca="1" si="2"/>
        <v>8</v>
      </c>
      <c r="B20">
        <f t="shared" ca="1" si="3"/>
        <v>0.70002148385641139</v>
      </c>
      <c r="C20">
        <f ca="1">ROUND(RAND()*8+1,0)</f>
        <v>8</v>
      </c>
      <c r="D20" s="9" t="s">
        <v>23</v>
      </c>
      <c r="E20" s="9">
        <f ca="1">C20*1000000</f>
        <v>8000000</v>
      </c>
      <c r="F20" s="9" t="s">
        <v>25</v>
      </c>
      <c r="G20" t="str">
        <f t="shared" ca="1" si="0"/>
        <v>8 m³</v>
      </c>
      <c r="H20" t="str">
        <f t="shared" ca="1" si="1"/>
        <v>8000000 cm³</v>
      </c>
      <c r="M20" s="10"/>
    </row>
    <row r="21" spans="1:13" ht="15.5" x14ac:dyDescent="0.35">
      <c r="A21">
        <f t="shared" ca="1" si="2"/>
        <v>37</v>
      </c>
      <c r="B21">
        <f t="shared" ca="1" si="3"/>
        <v>8.7880686291744725E-3</v>
      </c>
      <c r="C21">
        <f ca="1">ROUND(RAND()*8+1,0)</f>
        <v>9</v>
      </c>
      <c r="D21" s="9" t="s">
        <v>24</v>
      </c>
      <c r="E21" s="9">
        <f ca="1">C21*1000000</f>
        <v>9000000</v>
      </c>
      <c r="F21" s="9" t="s">
        <v>26</v>
      </c>
      <c r="G21" t="str">
        <f t="shared" ca="1" si="0"/>
        <v>9 dm³</v>
      </c>
      <c r="H21" t="str">
        <f t="shared" ca="1" si="1"/>
        <v>9000000 mm³</v>
      </c>
      <c r="M21" s="10"/>
    </row>
    <row r="22" spans="1:13" x14ac:dyDescent="0.25">
      <c r="A22">
        <f t="shared" ca="1" si="2"/>
        <v>21</v>
      </c>
      <c r="B22">
        <f t="shared" ca="1" si="3"/>
        <v>0.35151782000838439</v>
      </c>
      <c r="C22">
        <f ca="1">ROUND(RAND()*8+1,0)</f>
        <v>8</v>
      </c>
      <c r="D22" s="9" t="s">
        <v>24</v>
      </c>
      <c r="E22" s="9">
        <f ca="1">C22*1000000</f>
        <v>8000000</v>
      </c>
      <c r="F22" s="9" t="s">
        <v>26</v>
      </c>
      <c r="G22" t="str">
        <f t="shared" ref="G22" ca="1" si="8">C22&amp;" "&amp;D22</f>
        <v>8 dm³</v>
      </c>
      <c r="H22" t="str">
        <f t="shared" ref="H22" ca="1" si="9">E22&amp;" "&amp;F22</f>
        <v>8000000 mm³</v>
      </c>
    </row>
    <row r="23" spans="1:13" x14ac:dyDescent="0.25">
      <c r="A23">
        <f t="shared" ca="1" si="2"/>
        <v>28</v>
      </c>
      <c r="B23">
        <f t="shared" ca="1" si="3"/>
        <v>0.20793134653771961</v>
      </c>
      <c r="C23">
        <f ca="1">E23*1000000</f>
        <v>1800000</v>
      </c>
      <c r="D23" s="9" t="s">
        <v>26</v>
      </c>
      <c r="E23">
        <f ca="1">ROUND(RAND()*8+1,1)</f>
        <v>1.8</v>
      </c>
      <c r="F23" s="9" t="s">
        <v>24</v>
      </c>
      <c r="G23" t="str">
        <f t="shared" ca="1" si="0"/>
        <v>1800000 mm³</v>
      </c>
      <c r="H23" t="str">
        <f t="shared" ca="1" si="1"/>
        <v>1,8 dm³</v>
      </c>
    </row>
    <row r="24" spans="1:13" x14ac:dyDescent="0.25">
      <c r="A24">
        <f t="shared" ca="1" si="2"/>
        <v>12</v>
      </c>
      <c r="B24">
        <f t="shared" ca="1" si="3"/>
        <v>0.64087393773685575</v>
      </c>
      <c r="C24">
        <f ca="1">E24*1000000</f>
        <v>4600000</v>
      </c>
      <c r="D24" s="9" t="s">
        <v>25</v>
      </c>
      <c r="E24">
        <f ca="1">ROUND(RAND()*8+1,1)</f>
        <v>4.5999999999999996</v>
      </c>
      <c r="F24" s="9" t="s">
        <v>23</v>
      </c>
      <c r="G24" t="str">
        <f t="shared" ca="1" si="0"/>
        <v>4600000 cm³</v>
      </c>
      <c r="H24" t="str">
        <f t="shared" ca="1" si="1"/>
        <v>4,6 m³</v>
      </c>
    </row>
    <row r="25" spans="1:13" x14ac:dyDescent="0.25">
      <c r="A25">
        <f t="shared" ca="1" si="2"/>
        <v>33</v>
      </c>
      <c r="B25">
        <f t="shared" ca="1" si="3"/>
        <v>6.8606234319655846E-2</v>
      </c>
      <c r="C25">
        <f ca="1">E25*1000000</f>
        <v>4600000</v>
      </c>
      <c r="D25" s="9" t="s">
        <v>25</v>
      </c>
      <c r="E25">
        <f ca="1">ROUND(RAND()*8+1,1)</f>
        <v>4.5999999999999996</v>
      </c>
      <c r="F25" s="9" t="s">
        <v>23</v>
      </c>
      <c r="G25" t="str">
        <f t="shared" ref="G25" ca="1" si="10">C25&amp;" "&amp;D25</f>
        <v>4600000 cm³</v>
      </c>
      <c r="H25" t="str">
        <f t="shared" ref="H25" ca="1" si="11">E25&amp;" "&amp;F25</f>
        <v>4,6 m³</v>
      </c>
    </row>
    <row r="26" spans="1:13" x14ac:dyDescent="0.25">
      <c r="A26">
        <f t="shared" ca="1" si="2"/>
        <v>22</v>
      </c>
      <c r="B26">
        <f t="shared" ca="1" si="3"/>
        <v>0.34944492544941552</v>
      </c>
      <c r="C26">
        <f ca="1">ROUND(RAND()*8+1,0)</f>
        <v>5</v>
      </c>
      <c r="D26" s="9" t="s">
        <v>23</v>
      </c>
      <c r="E26" s="9">
        <f ca="1">C26*1000</f>
        <v>5000</v>
      </c>
      <c r="F26" s="9" t="s">
        <v>24</v>
      </c>
      <c r="G26" t="str">
        <f t="shared" ca="1" si="0"/>
        <v>5 m³</v>
      </c>
      <c r="H26" t="str">
        <f t="shared" ca="1" si="1"/>
        <v>5000 dm³</v>
      </c>
    </row>
    <row r="27" spans="1:13" x14ac:dyDescent="0.25">
      <c r="A27">
        <f t="shared" ca="1" si="2"/>
        <v>30</v>
      </c>
      <c r="B27">
        <f t="shared" ca="1" si="3"/>
        <v>0.15603683389143008</v>
      </c>
      <c r="C27">
        <f ca="1">ROUND(RAND()*8+1,0)</f>
        <v>9</v>
      </c>
      <c r="D27" s="9" t="s">
        <v>24</v>
      </c>
      <c r="E27" s="9">
        <f ca="1">C27*1000</f>
        <v>9000</v>
      </c>
      <c r="F27" s="9" t="s">
        <v>25</v>
      </c>
      <c r="G27" t="str">
        <f t="shared" ca="1" si="0"/>
        <v>9 dm³</v>
      </c>
      <c r="H27" t="str">
        <f t="shared" ca="1" si="1"/>
        <v>9000 cm³</v>
      </c>
    </row>
    <row r="28" spans="1:13" x14ac:dyDescent="0.25">
      <c r="A28">
        <f t="shared" ca="1" si="2"/>
        <v>16</v>
      </c>
      <c r="B28">
        <f t="shared" ca="1" si="3"/>
        <v>0.59474237071834746</v>
      </c>
      <c r="C28">
        <f ca="1">ROUND(RAND()*8+1,0)</f>
        <v>3</v>
      </c>
      <c r="D28" s="9" t="s">
        <v>25</v>
      </c>
      <c r="E28" s="9">
        <f ca="1">C28*1000</f>
        <v>3000</v>
      </c>
      <c r="F28" s="9" t="s">
        <v>26</v>
      </c>
      <c r="G28" t="str">
        <f t="shared" ca="1" si="0"/>
        <v>3 cm³</v>
      </c>
      <c r="H28" t="str">
        <f t="shared" ca="1" si="1"/>
        <v>3000 mm³</v>
      </c>
    </row>
    <row r="29" spans="1:13" x14ac:dyDescent="0.25">
      <c r="A29">
        <f t="shared" ca="1" si="2"/>
        <v>20</v>
      </c>
      <c r="B29">
        <f t="shared" ca="1" si="3"/>
        <v>0.3778744814488233</v>
      </c>
      <c r="C29">
        <f ca="1">E29*1000</f>
        <v>6300</v>
      </c>
      <c r="D29" s="9" t="s">
        <v>26</v>
      </c>
      <c r="E29">
        <f ca="1">ROUND(RAND()*8+1,1)</f>
        <v>6.3</v>
      </c>
      <c r="F29" s="9" t="s">
        <v>25</v>
      </c>
      <c r="G29" t="str">
        <f t="shared" ca="1" si="0"/>
        <v>6300 mm³</v>
      </c>
      <c r="H29" t="str">
        <f t="shared" ca="1" si="1"/>
        <v>6,3 cm³</v>
      </c>
    </row>
    <row r="30" spans="1:13" x14ac:dyDescent="0.25">
      <c r="A30">
        <f t="shared" ca="1" si="2"/>
        <v>27</v>
      </c>
      <c r="B30">
        <f t="shared" ca="1" si="3"/>
        <v>0.20843235178492292</v>
      </c>
      <c r="C30">
        <f ca="1">E30*1000</f>
        <v>1100</v>
      </c>
      <c r="D30" s="9" t="s">
        <v>25</v>
      </c>
      <c r="E30">
        <f ca="1">ROUND(RAND()*8+1,1)</f>
        <v>1.1000000000000001</v>
      </c>
      <c r="F30" s="9" t="s">
        <v>24</v>
      </c>
      <c r="G30" t="str">
        <f t="shared" ca="1" si="0"/>
        <v>1100 cm³</v>
      </c>
      <c r="H30" t="str">
        <f t="shared" ca="1" si="1"/>
        <v>1,1 dm³</v>
      </c>
    </row>
    <row r="31" spans="1:13" x14ac:dyDescent="0.25">
      <c r="A31">
        <f t="shared" ca="1" si="2"/>
        <v>29</v>
      </c>
      <c r="B31">
        <f t="shared" ca="1" si="3"/>
        <v>0.19921529276592509</v>
      </c>
      <c r="C31">
        <f ca="1">E31*1000</f>
        <v>7900</v>
      </c>
      <c r="D31" s="9" t="s">
        <v>24</v>
      </c>
      <c r="E31">
        <f ca="1">ROUND(RAND()*8+1,1)</f>
        <v>7.9</v>
      </c>
      <c r="F31" s="9" t="s">
        <v>23</v>
      </c>
      <c r="G31" t="str">
        <f t="shared" ca="1" si="0"/>
        <v>7900 dm³</v>
      </c>
      <c r="H31" t="str">
        <f t="shared" ca="1" si="1"/>
        <v>7,9 m³</v>
      </c>
    </row>
    <row r="32" spans="1:13" x14ac:dyDescent="0.25">
      <c r="A32">
        <f t="shared" ca="1" si="2"/>
        <v>35</v>
      </c>
      <c r="B32">
        <f t="shared" ca="1" si="3"/>
        <v>4.6729027160051784E-2</v>
      </c>
      <c r="C32">
        <f ca="1">ROUND(RAND()*8+1,0)</f>
        <v>4</v>
      </c>
      <c r="D32" s="9" t="s">
        <v>23</v>
      </c>
      <c r="E32" s="9">
        <f ca="1">C32*1000000</f>
        <v>4000000</v>
      </c>
      <c r="F32" s="9" t="s">
        <v>25</v>
      </c>
      <c r="G32" t="str">
        <f t="shared" ca="1" si="0"/>
        <v>4 m³</v>
      </c>
      <c r="H32" t="str">
        <f t="shared" ca="1" si="1"/>
        <v>4000000 cm³</v>
      </c>
    </row>
    <row r="33" spans="1:8" x14ac:dyDescent="0.25">
      <c r="A33">
        <f t="shared" ca="1" si="2"/>
        <v>6</v>
      </c>
      <c r="B33">
        <f t="shared" ca="1" si="3"/>
        <v>0.81756283372092609</v>
      </c>
      <c r="C33">
        <f ca="1">ROUND(RAND()*8+1,0)</f>
        <v>6</v>
      </c>
      <c r="D33" s="9" t="s">
        <v>24</v>
      </c>
      <c r="E33" s="9">
        <f ca="1">C33*1000000</f>
        <v>6000000</v>
      </c>
      <c r="F33" s="9" t="s">
        <v>26</v>
      </c>
      <c r="G33" t="str">
        <f t="shared" ca="1" si="0"/>
        <v>6 dm³</v>
      </c>
      <c r="H33" t="str">
        <f t="shared" ca="1" si="1"/>
        <v>6000000 mm³</v>
      </c>
    </row>
    <row r="34" spans="1:8" x14ac:dyDescent="0.25">
      <c r="A34">
        <f t="shared" ca="1" si="2"/>
        <v>10</v>
      </c>
      <c r="B34">
        <f t="shared" ca="1" si="3"/>
        <v>0.64971995589200948</v>
      </c>
      <c r="C34">
        <f ca="1">ROUND(RAND()*8+1,0)</f>
        <v>8</v>
      </c>
      <c r="D34" s="9" t="s">
        <v>24</v>
      </c>
      <c r="E34" s="9">
        <f ca="1">C34*1000000</f>
        <v>8000000</v>
      </c>
      <c r="F34" s="9" t="s">
        <v>26</v>
      </c>
      <c r="G34" t="str">
        <f t="shared" ref="G34" ca="1" si="12">C34&amp;" "&amp;D34</f>
        <v>8 dm³</v>
      </c>
      <c r="H34" t="str">
        <f t="shared" ref="H34" ca="1" si="13">E34&amp;" "&amp;F34</f>
        <v>8000000 mm³</v>
      </c>
    </row>
    <row r="35" spans="1:8" x14ac:dyDescent="0.25">
      <c r="A35">
        <f t="shared" ca="1" si="2"/>
        <v>7</v>
      </c>
      <c r="B35">
        <f t="shared" ca="1" si="3"/>
        <v>0.74379978972002936</v>
      </c>
      <c r="C35">
        <f ca="1">E35*1000000</f>
        <v>3900000</v>
      </c>
      <c r="D35" s="9" t="s">
        <v>26</v>
      </c>
      <c r="E35">
        <f ca="1">ROUND(RAND()*8+1,1)</f>
        <v>3.9</v>
      </c>
      <c r="F35" s="9" t="s">
        <v>24</v>
      </c>
      <c r="G35" t="str">
        <f t="shared" ca="1" si="0"/>
        <v>3900000 mm³</v>
      </c>
      <c r="H35" t="str">
        <f t="shared" ca="1" si="1"/>
        <v>3,9 dm³</v>
      </c>
    </row>
    <row r="36" spans="1:8" x14ac:dyDescent="0.25">
      <c r="A36">
        <f t="shared" ca="1" si="2"/>
        <v>32</v>
      </c>
      <c r="B36">
        <f t="shared" ca="1" si="3"/>
        <v>7.6818614305269928E-2</v>
      </c>
      <c r="C36">
        <f ca="1">E36*1000000</f>
        <v>2200000</v>
      </c>
      <c r="D36" s="9" t="s">
        <v>25</v>
      </c>
      <c r="E36">
        <f ca="1">ROUND(RAND()*8+1,1)</f>
        <v>2.2000000000000002</v>
      </c>
      <c r="F36" s="9" t="s">
        <v>23</v>
      </c>
      <c r="G36" t="str">
        <f t="shared" ca="1" si="0"/>
        <v>2200000 cm³</v>
      </c>
      <c r="H36" t="str">
        <f t="shared" ca="1" si="1"/>
        <v>2,2 m³</v>
      </c>
    </row>
    <row r="37" spans="1:8" x14ac:dyDescent="0.25">
      <c r="A37">
        <f t="shared" ca="1" si="2"/>
        <v>23</v>
      </c>
      <c r="B37">
        <f t="shared" ca="1" si="3"/>
        <v>0.32582115457519245</v>
      </c>
      <c r="C37">
        <f ca="1">E37*1000000</f>
        <v>7400000</v>
      </c>
      <c r="D37" s="9" t="s">
        <v>25</v>
      </c>
      <c r="E37">
        <f ca="1">ROUND(RAND()*8+1,1)</f>
        <v>7.4</v>
      </c>
      <c r="F37" s="9" t="s">
        <v>23</v>
      </c>
      <c r="G37" t="str">
        <f t="shared" ref="G37" ca="1" si="14">C37&amp;" "&amp;D37</f>
        <v>7400000 cm³</v>
      </c>
      <c r="H37" t="str">
        <f t="shared" ref="H37" ca="1" si="15">E37&amp;" "&amp;F37</f>
        <v>7,4 m³</v>
      </c>
    </row>
    <row r="38" spans="1:8" x14ac:dyDescent="0.25">
      <c r="A38">
        <f t="shared" ca="1" si="2"/>
        <v>4</v>
      </c>
      <c r="B38">
        <f t="shared" ca="1" si="3"/>
        <v>0.84307372931429359</v>
      </c>
      <c r="C38">
        <f ca="1">ROUND(RAND()*8+1,0)</f>
        <v>2</v>
      </c>
      <c r="D38" s="9" t="s">
        <v>23</v>
      </c>
      <c r="E38" s="9">
        <f ca="1">C38*1000</f>
        <v>2000</v>
      </c>
      <c r="F38" s="9" t="s">
        <v>24</v>
      </c>
      <c r="G38" t="str">
        <f t="shared" ca="1" si="0"/>
        <v>2 m³</v>
      </c>
      <c r="H38" t="str">
        <f t="shared" ca="1" si="1"/>
        <v>2000 dm³</v>
      </c>
    </row>
    <row r="39" spans="1:8" ht="15.5" x14ac:dyDescent="0.35">
      <c r="B39" s="1"/>
      <c r="D39" s="9"/>
      <c r="F39" s="9"/>
    </row>
    <row r="40" spans="1:8" x14ac:dyDescent="0.25">
      <c r="D40" s="9"/>
      <c r="F40" s="9"/>
    </row>
    <row r="41" spans="1:8" ht="15.5" x14ac:dyDescent="0.35">
      <c r="B41" s="10"/>
      <c r="D41" s="9"/>
      <c r="E41"/>
      <c r="F41" s="9"/>
    </row>
    <row r="42" spans="1:8" x14ac:dyDescent="0.25">
      <c r="D42" s="9"/>
      <c r="E42"/>
      <c r="F42" s="9"/>
    </row>
    <row r="43" spans="1:8" ht="15.5" x14ac:dyDescent="0.35">
      <c r="B43" s="1"/>
      <c r="D43" s="9"/>
      <c r="E43"/>
      <c r="F43" s="9"/>
    </row>
    <row r="44" spans="1:8" ht="15.5" x14ac:dyDescent="0.35">
      <c r="B44" s="1"/>
      <c r="D44" s="9"/>
      <c r="F44" s="9"/>
    </row>
    <row r="45" spans="1:8" ht="15.5" x14ac:dyDescent="0.35">
      <c r="B45" s="1"/>
      <c r="D45" s="9"/>
      <c r="F45" s="9"/>
    </row>
    <row r="46" spans="1:8" ht="15.5" x14ac:dyDescent="0.35">
      <c r="B46" s="1"/>
      <c r="D46" s="9"/>
      <c r="F46" s="9"/>
    </row>
    <row r="47" spans="1:8" ht="15.5" x14ac:dyDescent="0.35">
      <c r="B47" s="1"/>
      <c r="D47" s="9"/>
      <c r="E47"/>
      <c r="F47" s="9"/>
    </row>
    <row r="48" spans="1:8" ht="15.5" x14ac:dyDescent="0.35">
      <c r="B48" s="1"/>
      <c r="D48" s="9"/>
      <c r="E48"/>
      <c r="F48" s="9"/>
    </row>
    <row r="49" spans="2:6" ht="15.5" x14ac:dyDescent="0.35">
      <c r="B49" s="1"/>
      <c r="D49" s="9"/>
      <c r="E49"/>
      <c r="F49" s="9"/>
    </row>
    <row r="51" spans="2:6" ht="15.5" x14ac:dyDescent="0.35">
      <c r="B51" s="10"/>
    </row>
    <row r="53" spans="2:6" ht="15.5" x14ac:dyDescent="0.35">
      <c r="B53" s="1"/>
    </row>
    <row r="54" spans="2:6" ht="15.5" x14ac:dyDescent="0.35">
      <c r="B54" s="1"/>
    </row>
    <row r="55" spans="2:6" ht="15.5" x14ac:dyDescent="0.35">
      <c r="B55" s="1"/>
    </row>
    <row r="56" spans="2:6" ht="15.5" x14ac:dyDescent="0.35">
      <c r="B56" s="1"/>
    </row>
    <row r="57" spans="2:6" ht="15.5" x14ac:dyDescent="0.35">
      <c r="B57" s="1"/>
    </row>
    <row r="58" spans="2:6" ht="15.5" x14ac:dyDescent="0.35">
      <c r="B58" s="1"/>
    </row>
    <row r="59" spans="2:6" ht="15.5" x14ac:dyDescent="0.35">
      <c r="B59" s="1"/>
    </row>
    <row r="61" spans="2:6" ht="15.5" x14ac:dyDescent="0.35">
      <c r="B61" s="10"/>
    </row>
    <row r="63" spans="2:6" ht="15.5" x14ac:dyDescent="0.35">
      <c r="B63" s="1"/>
    </row>
    <row r="64" spans="2:6" ht="15.5" x14ac:dyDescent="0.35">
      <c r="B64" s="1"/>
    </row>
    <row r="65" spans="2:2" ht="15.5" x14ac:dyDescent="0.35">
      <c r="B65" s="1"/>
    </row>
    <row r="66" spans="2:2" ht="15.5" x14ac:dyDescent="0.35">
      <c r="B66" s="1"/>
    </row>
    <row r="67" spans="2:2" ht="15.5" x14ac:dyDescent="0.35">
      <c r="B67" s="1"/>
    </row>
    <row r="68" spans="2:2" ht="15.5" x14ac:dyDescent="0.35">
      <c r="B68" s="1"/>
    </row>
    <row r="69" spans="2:2" ht="15.5" x14ac:dyDescent="0.35">
      <c r="B69" s="1"/>
    </row>
    <row r="71" spans="2:2" ht="15.5" x14ac:dyDescent="0.35">
      <c r="B71" s="10"/>
    </row>
    <row r="73" spans="2:2" ht="15.5" x14ac:dyDescent="0.35">
      <c r="B73" s="1"/>
    </row>
    <row r="74" spans="2:2" ht="15.5" x14ac:dyDescent="0.35">
      <c r="B74" s="1"/>
    </row>
    <row r="75" spans="2:2" ht="15.5" x14ac:dyDescent="0.35">
      <c r="B75" s="1"/>
    </row>
    <row r="76" spans="2:2" ht="15.5" x14ac:dyDescent="0.35">
      <c r="B76" s="1"/>
    </row>
    <row r="77" spans="2:2" ht="15.5" x14ac:dyDescent="0.35">
      <c r="B77" s="1"/>
    </row>
    <row r="78" spans="2:2" ht="15.5" x14ac:dyDescent="0.35">
      <c r="B78" s="1"/>
    </row>
    <row r="79" spans="2:2" ht="15.5" x14ac:dyDescent="0.35">
      <c r="B79" s="1"/>
    </row>
    <row r="81" spans="2:2" ht="15.5" x14ac:dyDescent="0.35">
      <c r="B81" s="10"/>
    </row>
    <row r="83" spans="2:2" ht="15.5" x14ac:dyDescent="0.35">
      <c r="B83" s="1"/>
    </row>
    <row r="84" spans="2:2" ht="15.5" x14ac:dyDescent="0.35">
      <c r="B84" s="1"/>
    </row>
    <row r="85" spans="2:2" ht="15.5" x14ac:dyDescent="0.35">
      <c r="B85" s="1"/>
    </row>
    <row r="86" spans="2:2" ht="15.5" x14ac:dyDescent="0.35">
      <c r="B86" s="1"/>
    </row>
    <row r="87" spans="2:2" ht="15.5" x14ac:dyDescent="0.35">
      <c r="B87" s="1"/>
    </row>
    <row r="88" spans="2:2" ht="15.5" x14ac:dyDescent="0.35">
      <c r="B88" s="1"/>
    </row>
    <row r="89" spans="2:2" ht="15.5" x14ac:dyDescent="0.35">
      <c r="B89" s="1"/>
    </row>
    <row r="91" spans="2:2" ht="15.5" x14ac:dyDescent="0.35">
      <c r="B91" s="10"/>
    </row>
    <row r="93" spans="2:2" ht="15.5" x14ac:dyDescent="0.35">
      <c r="B93" s="1"/>
    </row>
    <row r="94" spans="2:2" ht="15.5" x14ac:dyDescent="0.35">
      <c r="B94" s="1"/>
    </row>
    <row r="95" spans="2:2" ht="15.5" x14ac:dyDescent="0.35">
      <c r="B95" s="1"/>
    </row>
    <row r="96" spans="2:2" ht="15.5" x14ac:dyDescent="0.35">
      <c r="B96" s="1"/>
    </row>
    <row r="97" spans="2:2" ht="15.5" x14ac:dyDescent="0.35">
      <c r="B97" s="1"/>
    </row>
    <row r="98" spans="2:2" ht="15.5" x14ac:dyDescent="0.35">
      <c r="B98" s="1"/>
    </row>
    <row r="99" spans="2:2" ht="15.5" x14ac:dyDescent="0.35">
      <c r="B99" s="1"/>
    </row>
    <row r="101" spans="2:2" ht="15.5" x14ac:dyDescent="0.35">
      <c r="B101" s="10"/>
    </row>
    <row r="103" spans="2:2" ht="15.5" x14ac:dyDescent="0.35">
      <c r="B103" s="1"/>
    </row>
    <row r="104" spans="2:2" ht="15.5" x14ac:dyDescent="0.35">
      <c r="B104" s="1"/>
    </row>
    <row r="105" spans="2:2" ht="15.5" x14ac:dyDescent="0.35">
      <c r="B105" s="1"/>
    </row>
    <row r="106" spans="2:2" ht="15.5" x14ac:dyDescent="0.35">
      <c r="B106" s="1"/>
    </row>
    <row r="107" spans="2:2" ht="15.5" x14ac:dyDescent="0.35">
      <c r="B107" s="1"/>
    </row>
    <row r="108" spans="2:2" ht="15.5" x14ac:dyDescent="0.35">
      <c r="B108" s="1"/>
    </row>
    <row r="109" spans="2:2" ht="15.5" x14ac:dyDescent="0.35">
      <c r="B109" s="1"/>
    </row>
    <row r="113" spans="2:2" ht="15.5" x14ac:dyDescent="0.35">
      <c r="B113" s="1"/>
    </row>
    <row r="114" spans="2:2" ht="15.5" x14ac:dyDescent="0.35">
      <c r="B114" s="1"/>
    </row>
    <row r="115" spans="2:2" ht="15.5" x14ac:dyDescent="0.35">
      <c r="B115" s="1"/>
    </row>
    <row r="116" spans="2:2" ht="15.5" x14ac:dyDescent="0.35">
      <c r="B116" s="1"/>
    </row>
    <row r="117" spans="2:2" ht="15.5" x14ac:dyDescent="0.35">
      <c r="B117" s="1"/>
    </row>
    <row r="118" spans="2:2" ht="15.5" x14ac:dyDescent="0.35">
      <c r="B118" s="1"/>
    </row>
    <row r="119" spans="2:2" ht="15.5" x14ac:dyDescent="0.35">
      <c r="B119" s="1"/>
    </row>
    <row r="123" spans="2:2" ht="15.5" x14ac:dyDescent="0.35">
      <c r="B123" s="1"/>
    </row>
    <row r="124" spans="2:2" ht="15.5" x14ac:dyDescent="0.35">
      <c r="B124" s="1"/>
    </row>
    <row r="125" spans="2:2" ht="15.5" x14ac:dyDescent="0.35">
      <c r="B125" s="1"/>
    </row>
    <row r="126" spans="2:2" ht="15.5" x14ac:dyDescent="0.35">
      <c r="B126" s="1"/>
    </row>
    <row r="127" spans="2:2" ht="15.5" x14ac:dyDescent="0.35">
      <c r="B127" s="1"/>
    </row>
    <row r="128" spans="2:2" ht="15.5" x14ac:dyDescent="0.35">
      <c r="B128" s="1"/>
    </row>
    <row r="129" spans="2:2" ht="15.5" x14ac:dyDescent="0.35">
      <c r="B129" s="1"/>
    </row>
    <row r="133" spans="2:2" ht="15.5" x14ac:dyDescent="0.35">
      <c r="B133" s="1"/>
    </row>
    <row r="134" spans="2:2" ht="15.5" x14ac:dyDescent="0.35">
      <c r="B134" s="1"/>
    </row>
    <row r="135" spans="2:2" ht="15.5" x14ac:dyDescent="0.35">
      <c r="B135" s="1"/>
    </row>
    <row r="136" spans="2:2" ht="15.5" x14ac:dyDescent="0.35">
      <c r="B136" s="1"/>
    </row>
    <row r="137" spans="2:2" ht="15.5" x14ac:dyDescent="0.35">
      <c r="B137" s="1"/>
    </row>
    <row r="138" spans="2:2" ht="15.5" x14ac:dyDescent="0.35">
      <c r="B138" s="1"/>
    </row>
    <row r="139" spans="2:2" ht="15.5" x14ac:dyDescent="0.35">
      <c r="B139" s="1"/>
    </row>
    <row r="143" spans="2:2" ht="15.5" x14ac:dyDescent="0.35">
      <c r="B143" s="1"/>
    </row>
    <row r="144" spans="2:2" ht="15.5" x14ac:dyDescent="0.35">
      <c r="B144" s="1"/>
    </row>
    <row r="145" spans="2:2" ht="15.5" x14ac:dyDescent="0.35">
      <c r="B145" s="1"/>
    </row>
    <row r="146" spans="2:2" ht="15.5" x14ac:dyDescent="0.35">
      <c r="B146" s="1"/>
    </row>
    <row r="147" spans="2:2" ht="15.5" x14ac:dyDescent="0.35">
      <c r="B147" s="1"/>
    </row>
    <row r="148" spans="2:2" ht="15.5" x14ac:dyDescent="0.35">
      <c r="B148" s="1"/>
    </row>
    <row r="149" spans="2:2" ht="15.5" x14ac:dyDescent="0.35">
      <c r="B149" s="1"/>
    </row>
    <row r="153" spans="2:2" ht="15.5" x14ac:dyDescent="0.35">
      <c r="B153" s="1"/>
    </row>
    <row r="154" spans="2:2" ht="15.5" x14ac:dyDescent="0.35">
      <c r="B154" s="1"/>
    </row>
    <row r="155" spans="2:2" ht="15.5" x14ac:dyDescent="0.35">
      <c r="B155" s="1"/>
    </row>
    <row r="156" spans="2:2" ht="15.5" x14ac:dyDescent="0.35">
      <c r="B156" s="1"/>
    </row>
    <row r="157" spans="2:2" ht="15.5" x14ac:dyDescent="0.35">
      <c r="B157" s="1"/>
    </row>
    <row r="158" spans="2:2" ht="15.5" x14ac:dyDescent="0.35">
      <c r="B158" s="1"/>
    </row>
    <row r="159" spans="2:2" ht="15.5" x14ac:dyDescent="0.35">
      <c r="B159" s="1"/>
    </row>
    <row r="161" spans="2:2" ht="15.5" x14ac:dyDescent="0.35">
      <c r="B161" s="10"/>
    </row>
    <row r="163" spans="2:2" ht="15.5" x14ac:dyDescent="0.35">
      <c r="B163" s="1"/>
    </row>
    <row r="164" spans="2:2" ht="15.5" x14ac:dyDescent="0.35">
      <c r="B164" s="1"/>
    </row>
    <row r="165" spans="2:2" ht="15.5" x14ac:dyDescent="0.35">
      <c r="B165" s="1"/>
    </row>
    <row r="166" spans="2:2" ht="15.5" x14ac:dyDescent="0.35">
      <c r="B166" s="1"/>
    </row>
    <row r="167" spans="2:2" ht="15.5" x14ac:dyDescent="0.35">
      <c r="B167" s="1"/>
    </row>
    <row r="168" spans="2:2" ht="15.5" x14ac:dyDescent="0.35">
      <c r="B168" s="1"/>
    </row>
    <row r="169" spans="2:2" ht="15.5" x14ac:dyDescent="0.35">
      <c r="B169" s="1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95FBF-246B-40A3-B473-0FE5832FB721}">
  <dimension ref="A1:M169"/>
  <sheetViews>
    <sheetView topLeftCell="A8" workbookViewId="0">
      <selection activeCell="C15" sqref="C15:H17"/>
    </sheetView>
  </sheetViews>
  <sheetFormatPr baseColWidth="10" defaultRowHeight="12.5" x14ac:dyDescent="0.25"/>
  <cols>
    <col min="2" max="2" width="35" customWidth="1"/>
    <col min="5" max="5" width="11.453125" style="9" customWidth="1"/>
    <col min="7" max="8" width="13.36328125" bestFit="1" customWidth="1"/>
    <col min="258" max="258" width="35" customWidth="1"/>
    <col min="261" max="261" width="11.453125" customWidth="1"/>
    <col min="263" max="264" width="13.36328125" bestFit="1" customWidth="1"/>
    <col min="514" max="514" width="35" customWidth="1"/>
    <col min="517" max="517" width="11.453125" customWidth="1"/>
    <col min="519" max="520" width="13.36328125" bestFit="1" customWidth="1"/>
    <col min="770" max="770" width="35" customWidth="1"/>
    <col min="773" max="773" width="11.453125" customWidth="1"/>
    <col min="775" max="776" width="13.36328125" bestFit="1" customWidth="1"/>
    <col min="1026" max="1026" width="35" customWidth="1"/>
    <col min="1029" max="1029" width="11.453125" customWidth="1"/>
    <col min="1031" max="1032" width="13.36328125" bestFit="1" customWidth="1"/>
    <col min="1282" max="1282" width="35" customWidth="1"/>
    <col min="1285" max="1285" width="11.453125" customWidth="1"/>
    <col min="1287" max="1288" width="13.36328125" bestFit="1" customWidth="1"/>
    <col min="1538" max="1538" width="35" customWidth="1"/>
    <col min="1541" max="1541" width="11.453125" customWidth="1"/>
    <col min="1543" max="1544" width="13.36328125" bestFit="1" customWidth="1"/>
    <col min="1794" max="1794" width="35" customWidth="1"/>
    <col min="1797" max="1797" width="11.453125" customWidth="1"/>
    <col min="1799" max="1800" width="13.36328125" bestFit="1" customWidth="1"/>
    <col min="2050" max="2050" width="35" customWidth="1"/>
    <col min="2053" max="2053" width="11.453125" customWidth="1"/>
    <col min="2055" max="2056" width="13.36328125" bestFit="1" customWidth="1"/>
    <col min="2306" max="2306" width="35" customWidth="1"/>
    <col min="2309" max="2309" width="11.453125" customWidth="1"/>
    <col min="2311" max="2312" width="13.36328125" bestFit="1" customWidth="1"/>
    <col min="2562" max="2562" width="35" customWidth="1"/>
    <col min="2565" max="2565" width="11.453125" customWidth="1"/>
    <col min="2567" max="2568" width="13.36328125" bestFit="1" customWidth="1"/>
    <col min="2818" max="2818" width="35" customWidth="1"/>
    <col min="2821" max="2821" width="11.453125" customWidth="1"/>
    <col min="2823" max="2824" width="13.36328125" bestFit="1" customWidth="1"/>
    <col min="3074" max="3074" width="35" customWidth="1"/>
    <col min="3077" max="3077" width="11.453125" customWidth="1"/>
    <col min="3079" max="3080" width="13.36328125" bestFit="1" customWidth="1"/>
    <col min="3330" max="3330" width="35" customWidth="1"/>
    <col min="3333" max="3333" width="11.453125" customWidth="1"/>
    <col min="3335" max="3336" width="13.36328125" bestFit="1" customWidth="1"/>
    <col min="3586" max="3586" width="35" customWidth="1"/>
    <col min="3589" max="3589" width="11.453125" customWidth="1"/>
    <col min="3591" max="3592" width="13.36328125" bestFit="1" customWidth="1"/>
    <col min="3842" max="3842" width="35" customWidth="1"/>
    <col min="3845" max="3845" width="11.453125" customWidth="1"/>
    <col min="3847" max="3848" width="13.36328125" bestFit="1" customWidth="1"/>
    <col min="4098" max="4098" width="35" customWidth="1"/>
    <col min="4101" max="4101" width="11.453125" customWidth="1"/>
    <col min="4103" max="4104" width="13.36328125" bestFit="1" customWidth="1"/>
    <col min="4354" max="4354" width="35" customWidth="1"/>
    <col min="4357" max="4357" width="11.453125" customWidth="1"/>
    <col min="4359" max="4360" width="13.36328125" bestFit="1" customWidth="1"/>
    <col min="4610" max="4610" width="35" customWidth="1"/>
    <col min="4613" max="4613" width="11.453125" customWidth="1"/>
    <col min="4615" max="4616" width="13.36328125" bestFit="1" customWidth="1"/>
    <col min="4866" max="4866" width="35" customWidth="1"/>
    <col min="4869" max="4869" width="11.453125" customWidth="1"/>
    <col min="4871" max="4872" width="13.36328125" bestFit="1" customWidth="1"/>
    <col min="5122" max="5122" width="35" customWidth="1"/>
    <col min="5125" max="5125" width="11.453125" customWidth="1"/>
    <col min="5127" max="5128" width="13.36328125" bestFit="1" customWidth="1"/>
    <col min="5378" max="5378" width="35" customWidth="1"/>
    <col min="5381" max="5381" width="11.453125" customWidth="1"/>
    <col min="5383" max="5384" width="13.36328125" bestFit="1" customWidth="1"/>
    <col min="5634" max="5634" width="35" customWidth="1"/>
    <col min="5637" max="5637" width="11.453125" customWidth="1"/>
    <col min="5639" max="5640" width="13.36328125" bestFit="1" customWidth="1"/>
    <col min="5890" max="5890" width="35" customWidth="1"/>
    <col min="5893" max="5893" width="11.453125" customWidth="1"/>
    <col min="5895" max="5896" width="13.36328125" bestFit="1" customWidth="1"/>
    <col min="6146" max="6146" width="35" customWidth="1"/>
    <col min="6149" max="6149" width="11.453125" customWidth="1"/>
    <col min="6151" max="6152" width="13.36328125" bestFit="1" customWidth="1"/>
    <col min="6402" max="6402" width="35" customWidth="1"/>
    <col min="6405" max="6405" width="11.453125" customWidth="1"/>
    <col min="6407" max="6408" width="13.36328125" bestFit="1" customWidth="1"/>
    <col min="6658" max="6658" width="35" customWidth="1"/>
    <col min="6661" max="6661" width="11.453125" customWidth="1"/>
    <col min="6663" max="6664" width="13.36328125" bestFit="1" customWidth="1"/>
    <col min="6914" max="6914" width="35" customWidth="1"/>
    <col min="6917" max="6917" width="11.453125" customWidth="1"/>
    <col min="6919" max="6920" width="13.36328125" bestFit="1" customWidth="1"/>
    <col min="7170" max="7170" width="35" customWidth="1"/>
    <col min="7173" max="7173" width="11.453125" customWidth="1"/>
    <col min="7175" max="7176" width="13.36328125" bestFit="1" customWidth="1"/>
    <col min="7426" max="7426" width="35" customWidth="1"/>
    <col min="7429" max="7429" width="11.453125" customWidth="1"/>
    <col min="7431" max="7432" width="13.36328125" bestFit="1" customWidth="1"/>
    <col min="7682" max="7682" width="35" customWidth="1"/>
    <col min="7685" max="7685" width="11.453125" customWidth="1"/>
    <col min="7687" max="7688" width="13.36328125" bestFit="1" customWidth="1"/>
    <col min="7938" max="7938" width="35" customWidth="1"/>
    <col min="7941" max="7941" width="11.453125" customWidth="1"/>
    <col min="7943" max="7944" width="13.36328125" bestFit="1" customWidth="1"/>
    <col min="8194" max="8194" width="35" customWidth="1"/>
    <col min="8197" max="8197" width="11.453125" customWidth="1"/>
    <col min="8199" max="8200" width="13.36328125" bestFit="1" customWidth="1"/>
    <col min="8450" max="8450" width="35" customWidth="1"/>
    <col min="8453" max="8453" width="11.453125" customWidth="1"/>
    <col min="8455" max="8456" width="13.36328125" bestFit="1" customWidth="1"/>
    <col min="8706" max="8706" width="35" customWidth="1"/>
    <col min="8709" max="8709" width="11.453125" customWidth="1"/>
    <col min="8711" max="8712" width="13.36328125" bestFit="1" customWidth="1"/>
    <col min="8962" max="8962" width="35" customWidth="1"/>
    <col min="8965" max="8965" width="11.453125" customWidth="1"/>
    <col min="8967" max="8968" width="13.36328125" bestFit="1" customWidth="1"/>
    <col min="9218" max="9218" width="35" customWidth="1"/>
    <col min="9221" max="9221" width="11.453125" customWidth="1"/>
    <col min="9223" max="9224" width="13.36328125" bestFit="1" customWidth="1"/>
    <col min="9474" max="9474" width="35" customWidth="1"/>
    <col min="9477" max="9477" width="11.453125" customWidth="1"/>
    <col min="9479" max="9480" width="13.36328125" bestFit="1" customWidth="1"/>
    <col min="9730" max="9730" width="35" customWidth="1"/>
    <col min="9733" max="9733" width="11.453125" customWidth="1"/>
    <col min="9735" max="9736" width="13.36328125" bestFit="1" customWidth="1"/>
    <col min="9986" max="9986" width="35" customWidth="1"/>
    <col min="9989" max="9989" width="11.453125" customWidth="1"/>
    <col min="9991" max="9992" width="13.36328125" bestFit="1" customWidth="1"/>
    <col min="10242" max="10242" width="35" customWidth="1"/>
    <col min="10245" max="10245" width="11.453125" customWidth="1"/>
    <col min="10247" max="10248" width="13.36328125" bestFit="1" customWidth="1"/>
    <col min="10498" max="10498" width="35" customWidth="1"/>
    <col min="10501" max="10501" width="11.453125" customWidth="1"/>
    <col min="10503" max="10504" width="13.36328125" bestFit="1" customWidth="1"/>
    <col min="10754" max="10754" width="35" customWidth="1"/>
    <col min="10757" max="10757" width="11.453125" customWidth="1"/>
    <col min="10759" max="10760" width="13.36328125" bestFit="1" customWidth="1"/>
    <col min="11010" max="11010" width="35" customWidth="1"/>
    <col min="11013" max="11013" width="11.453125" customWidth="1"/>
    <col min="11015" max="11016" width="13.36328125" bestFit="1" customWidth="1"/>
    <col min="11266" max="11266" width="35" customWidth="1"/>
    <col min="11269" max="11269" width="11.453125" customWidth="1"/>
    <col min="11271" max="11272" width="13.36328125" bestFit="1" customWidth="1"/>
    <col min="11522" max="11522" width="35" customWidth="1"/>
    <col min="11525" max="11525" width="11.453125" customWidth="1"/>
    <col min="11527" max="11528" width="13.36328125" bestFit="1" customWidth="1"/>
    <col min="11778" max="11778" width="35" customWidth="1"/>
    <col min="11781" max="11781" width="11.453125" customWidth="1"/>
    <col min="11783" max="11784" width="13.36328125" bestFit="1" customWidth="1"/>
    <col min="12034" max="12034" width="35" customWidth="1"/>
    <col min="12037" max="12037" width="11.453125" customWidth="1"/>
    <col min="12039" max="12040" width="13.36328125" bestFit="1" customWidth="1"/>
    <col min="12290" max="12290" width="35" customWidth="1"/>
    <col min="12293" max="12293" width="11.453125" customWidth="1"/>
    <col min="12295" max="12296" width="13.36328125" bestFit="1" customWidth="1"/>
    <col min="12546" max="12546" width="35" customWidth="1"/>
    <col min="12549" max="12549" width="11.453125" customWidth="1"/>
    <col min="12551" max="12552" width="13.36328125" bestFit="1" customWidth="1"/>
    <col min="12802" max="12802" width="35" customWidth="1"/>
    <col min="12805" max="12805" width="11.453125" customWidth="1"/>
    <col min="12807" max="12808" width="13.36328125" bestFit="1" customWidth="1"/>
    <col min="13058" max="13058" width="35" customWidth="1"/>
    <col min="13061" max="13061" width="11.453125" customWidth="1"/>
    <col min="13063" max="13064" width="13.36328125" bestFit="1" customWidth="1"/>
    <col min="13314" max="13314" width="35" customWidth="1"/>
    <col min="13317" max="13317" width="11.453125" customWidth="1"/>
    <col min="13319" max="13320" width="13.36328125" bestFit="1" customWidth="1"/>
    <col min="13570" max="13570" width="35" customWidth="1"/>
    <col min="13573" max="13573" width="11.453125" customWidth="1"/>
    <col min="13575" max="13576" width="13.36328125" bestFit="1" customWidth="1"/>
    <col min="13826" max="13826" width="35" customWidth="1"/>
    <col min="13829" max="13829" width="11.453125" customWidth="1"/>
    <col min="13831" max="13832" width="13.36328125" bestFit="1" customWidth="1"/>
    <col min="14082" max="14082" width="35" customWidth="1"/>
    <col min="14085" max="14085" width="11.453125" customWidth="1"/>
    <col min="14087" max="14088" width="13.36328125" bestFit="1" customWidth="1"/>
    <col min="14338" max="14338" width="35" customWidth="1"/>
    <col min="14341" max="14341" width="11.453125" customWidth="1"/>
    <col min="14343" max="14344" width="13.36328125" bestFit="1" customWidth="1"/>
    <col min="14594" max="14594" width="35" customWidth="1"/>
    <col min="14597" max="14597" width="11.453125" customWidth="1"/>
    <col min="14599" max="14600" width="13.36328125" bestFit="1" customWidth="1"/>
    <col min="14850" max="14850" width="35" customWidth="1"/>
    <col min="14853" max="14853" width="11.453125" customWidth="1"/>
    <col min="14855" max="14856" width="13.36328125" bestFit="1" customWidth="1"/>
    <col min="15106" max="15106" width="35" customWidth="1"/>
    <col min="15109" max="15109" width="11.453125" customWidth="1"/>
    <col min="15111" max="15112" width="13.36328125" bestFit="1" customWidth="1"/>
    <col min="15362" max="15362" width="35" customWidth="1"/>
    <col min="15365" max="15365" width="11.453125" customWidth="1"/>
    <col min="15367" max="15368" width="13.36328125" bestFit="1" customWidth="1"/>
    <col min="15618" max="15618" width="35" customWidth="1"/>
    <col min="15621" max="15621" width="11.453125" customWidth="1"/>
    <col min="15623" max="15624" width="13.36328125" bestFit="1" customWidth="1"/>
    <col min="15874" max="15874" width="35" customWidth="1"/>
    <col min="15877" max="15877" width="11.453125" customWidth="1"/>
    <col min="15879" max="15880" width="13.36328125" bestFit="1" customWidth="1"/>
    <col min="16130" max="16130" width="35" customWidth="1"/>
    <col min="16133" max="16133" width="11.453125" customWidth="1"/>
    <col min="16135" max="16136" width="13.36328125" bestFit="1" customWidth="1"/>
  </cols>
  <sheetData>
    <row r="1" spans="1:13" x14ac:dyDescent="0.25">
      <c r="C1" s="9" t="s">
        <v>6</v>
      </c>
      <c r="D1" s="9" t="s">
        <v>7</v>
      </c>
    </row>
    <row r="2" spans="1:13" ht="15.5" x14ac:dyDescent="0.35">
      <c r="A2">
        <f ca="1">RANK(B2,$B$2:$B$38)</f>
        <v>28</v>
      </c>
      <c r="B2">
        <f ca="1">RAND()</f>
        <v>0.27805248989349562</v>
      </c>
      <c r="C2">
        <f t="shared" ref="C2:C14" ca="1" si="0">E2/1000</f>
        <v>21.838999999999999</v>
      </c>
      <c r="D2" s="9" t="s">
        <v>23</v>
      </c>
      <c r="E2">
        <f ca="1">ROUND(RAND()*9000+1,0)*10+ROUND(RAND()*8+1,0)</f>
        <v>21839</v>
      </c>
      <c r="F2" s="9" t="s">
        <v>24</v>
      </c>
      <c r="G2" t="str">
        <f ca="1">C2&amp;" "&amp;D2</f>
        <v>21,839 m³</v>
      </c>
      <c r="H2" t="str">
        <f ca="1">E2&amp;" "&amp;F2</f>
        <v>21839 dm³</v>
      </c>
      <c r="M2" s="10"/>
    </row>
    <row r="3" spans="1:13" ht="15.5" x14ac:dyDescent="0.35">
      <c r="A3">
        <f t="shared" ref="A3:A38" ca="1" si="1">RANK(B3,$B$2:$B$38)</f>
        <v>27</v>
      </c>
      <c r="B3">
        <f t="shared" ref="B3:B38" ca="1" si="2">RAND()</f>
        <v>0.31478506314720234</v>
      </c>
      <c r="C3">
        <f t="shared" ca="1" si="0"/>
        <v>75.165000000000006</v>
      </c>
      <c r="D3" s="9" t="s">
        <v>24</v>
      </c>
      <c r="E3">
        <f ca="1">ROUND(RAND()*9000+1,0)*10+ROUND(RAND()*8+1,0)</f>
        <v>75165</v>
      </c>
      <c r="F3" s="9" t="s">
        <v>25</v>
      </c>
      <c r="G3" t="str">
        <f ca="1">C3&amp;" "&amp;D3</f>
        <v>75,165 dm³</v>
      </c>
      <c r="H3" t="str">
        <f ca="1">E3&amp;" "&amp;F3</f>
        <v>75165 cm³</v>
      </c>
      <c r="M3" s="10"/>
    </row>
    <row r="4" spans="1:13" ht="15.5" x14ac:dyDescent="0.35">
      <c r="A4">
        <f t="shared" ca="1" si="1"/>
        <v>16</v>
      </c>
      <c r="B4">
        <f t="shared" ca="1" si="2"/>
        <v>0.61946726574945465</v>
      </c>
      <c r="C4">
        <f t="shared" ca="1" si="0"/>
        <v>28.876999999999999</v>
      </c>
      <c r="D4" s="9" t="s">
        <v>25</v>
      </c>
      <c r="E4">
        <f ca="1">ROUND(RAND()*9000+1,0)*10+ROUND(RAND()*8+1,0)</f>
        <v>28877</v>
      </c>
      <c r="F4" s="9" t="s">
        <v>26</v>
      </c>
      <c r="G4" t="str">
        <f ca="1">C4&amp;" "&amp;D4</f>
        <v>28,877 cm³</v>
      </c>
      <c r="H4" t="str">
        <f ca="1">E4&amp;" "&amp;F4</f>
        <v>28877 mm³</v>
      </c>
      <c r="M4" s="10"/>
    </row>
    <row r="5" spans="1:13" ht="15.5" x14ac:dyDescent="0.35">
      <c r="A5">
        <f t="shared" ca="1" si="1"/>
        <v>1</v>
      </c>
      <c r="B5">
        <f t="shared" ca="1" si="2"/>
        <v>0.98126291642709274</v>
      </c>
      <c r="C5">
        <f t="shared" ca="1" si="0"/>
        <v>6.96</v>
      </c>
      <c r="D5" s="9" t="s">
        <v>23</v>
      </c>
      <c r="E5">
        <f ca="1">ROUND(RAND()*900+1,0)*10+ROUND(RAND()*8+1,0)*10</f>
        <v>6960</v>
      </c>
      <c r="F5" s="9" t="s">
        <v>24</v>
      </c>
      <c r="G5" t="str">
        <f t="shared" ref="G5:G38" ca="1" si="3">C5&amp;" "&amp;D5</f>
        <v>6,96 m³</v>
      </c>
      <c r="H5" t="str">
        <f t="shared" ref="H5:H31" ca="1" si="4">E5&amp;" "&amp;F5</f>
        <v>6960 dm³</v>
      </c>
      <c r="M5" s="10"/>
    </row>
    <row r="6" spans="1:13" ht="15.5" x14ac:dyDescent="0.35">
      <c r="A6">
        <f t="shared" ca="1" si="1"/>
        <v>9</v>
      </c>
      <c r="B6">
        <f t="shared" ca="1" si="2"/>
        <v>0.76191188609400862</v>
      </c>
      <c r="C6">
        <f t="shared" ca="1" si="0"/>
        <v>0.2</v>
      </c>
      <c r="D6" s="9" t="s">
        <v>24</v>
      </c>
      <c r="E6">
        <f ca="1">ROUND(RAND()*900+1,0)*10+ROUND(RAND()*8+1,0)*10</f>
        <v>200</v>
      </c>
      <c r="F6" s="9" t="s">
        <v>25</v>
      </c>
      <c r="G6" t="str">
        <f t="shared" ca="1" si="3"/>
        <v>0,2 dm³</v>
      </c>
      <c r="H6" t="str">
        <f t="shared" ca="1" si="4"/>
        <v>200 cm³</v>
      </c>
      <c r="M6" s="10"/>
    </row>
    <row r="7" spans="1:13" ht="15.5" x14ac:dyDescent="0.35">
      <c r="A7">
        <f t="shared" ca="1" si="1"/>
        <v>7</v>
      </c>
      <c r="B7">
        <f t="shared" ca="1" si="2"/>
        <v>0.81343336921732112</v>
      </c>
      <c r="C7">
        <f t="shared" ca="1" si="0"/>
        <v>3.12</v>
      </c>
      <c r="D7" s="9" t="s">
        <v>25</v>
      </c>
      <c r="E7">
        <f ca="1">ROUND(RAND()*900+1,0)*10+ROUND(RAND()*8+1,0)*10</f>
        <v>3120</v>
      </c>
      <c r="F7" s="9" t="s">
        <v>26</v>
      </c>
      <c r="G7" t="str">
        <f t="shared" ca="1" si="3"/>
        <v>3,12 cm³</v>
      </c>
      <c r="H7" t="str">
        <f t="shared" ca="1" si="4"/>
        <v>3120 mm³</v>
      </c>
      <c r="M7" s="10"/>
    </row>
    <row r="8" spans="1:13" ht="15.5" x14ac:dyDescent="0.35">
      <c r="A8">
        <f t="shared" ca="1" si="1"/>
        <v>29</v>
      </c>
      <c r="B8">
        <f t="shared" ca="1" si="2"/>
        <v>0.27322579865786123</v>
      </c>
      <c r="C8">
        <f t="shared" ca="1" si="0"/>
        <v>1.23</v>
      </c>
      <c r="D8" s="9" t="s">
        <v>23</v>
      </c>
      <c r="E8">
        <f ca="1">ROUND(RAND()*90+1,0)*10+ROUND(RAND()*8+1,0)*100</f>
        <v>1230</v>
      </c>
      <c r="F8" s="9" t="s">
        <v>24</v>
      </c>
      <c r="G8" t="str">
        <f t="shared" ca="1" si="3"/>
        <v>1,23 m³</v>
      </c>
      <c r="H8" t="str">
        <f t="shared" ca="1" si="4"/>
        <v>1230 dm³</v>
      </c>
      <c r="M8" s="10"/>
    </row>
    <row r="9" spans="1:13" ht="15.5" x14ac:dyDescent="0.35">
      <c r="A9">
        <f t="shared" ca="1" si="1"/>
        <v>14</v>
      </c>
      <c r="B9">
        <f t="shared" ca="1" si="2"/>
        <v>0.6597741875714781</v>
      </c>
      <c r="C9">
        <f t="shared" ca="1" si="0"/>
        <v>0.49</v>
      </c>
      <c r="D9" s="9" t="s">
        <v>24</v>
      </c>
      <c r="E9">
        <f ca="1">ROUND(RAND()*90+1,0)*10+ROUND(RAND()*8+1,0)*100</f>
        <v>490</v>
      </c>
      <c r="F9" s="9" t="s">
        <v>25</v>
      </c>
      <c r="G9" t="str">
        <f t="shared" ca="1" si="3"/>
        <v>0,49 dm³</v>
      </c>
      <c r="H9" t="str">
        <f t="shared" ca="1" si="4"/>
        <v>490 cm³</v>
      </c>
      <c r="M9" s="10"/>
    </row>
    <row r="10" spans="1:13" ht="15.5" x14ac:dyDescent="0.35">
      <c r="A10">
        <f t="shared" ca="1" si="1"/>
        <v>35</v>
      </c>
      <c r="B10">
        <f t="shared" ca="1" si="2"/>
        <v>9.5874456946232978E-2</v>
      </c>
      <c r="C10">
        <f t="shared" ca="1" si="0"/>
        <v>1.36</v>
      </c>
      <c r="D10" s="9" t="s">
        <v>25</v>
      </c>
      <c r="E10">
        <f ca="1">ROUND(RAND()*90+1,0)*10+ROUND(RAND()*8+1,0)*100</f>
        <v>1360</v>
      </c>
      <c r="F10" s="9" t="s">
        <v>26</v>
      </c>
      <c r="G10" t="str">
        <f t="shared" ca="1" si="3"/>
        <v>1,36 cm³</v>
      </c>
      <c r="H10" t="str">
        <f t="shared" ca="1" si="4"/>
        <v>1360 mm³</v>
      </c>
      <c r="M10" s="10"/>
    </row>
    <row r="11" spans="1:13" ht="15.5" x14ac:dyDescent="0.35">
      <c r="A11">
        <f t="shared" ca="1" si="1"/>
        <v>20</v>
      </c>
      <c r="B11">
        <f t="shared" ca="1" si="2"/>
        <v>0.47646457855834912</v>
      </c>
      <c r="C11">
        <f t="shared" ca="1" si="0"/>
        <v>72.317999999999998</v>
      </c>
      <c r="D11" s="9" t="s">
        <v>23</v>
      </c>
      <c r="E11">
        <f ca="1">ROUND(RAND()*9000+1,0)*10+ROUND(RAND()*8+1,0)</f>
        <v>72318</v>
      </c>
      <c r="F11" s="9" t="s">
        <v>24</v>
      </c>
      <c r="G11" t="str">
        <f t="shared" ca="1" si="3"/>
        <v>72,318 m³</v>
      </c>
      <c r="H11" t="str">
        <f t="shared" ca="1" si="4"/>
        <v>72318 dm³</v>
      </c>
      <c r="M11" s="10"/>
    </row>
    <row r="12" spans="1:13" ht="15.5" x14ac:dyDescent="0.35">
      <c r="A12">
        <f t="shared" ca="1" si="1"/>
        <v>15</v>
      </c>
      <c r="B12">
        <f t="shared" ca="1" si="2"/>
        <v>0.64945930282292164</v>
      </c>
      <c r="C12">
        <f t="shared" ca="1" si="0"/>
        <v>64.894999999999996</v>
      </c>
      <c r="D12" s="9" t="s">
        <v>24</v>
      </c>
      <c r="E12">
        <f ca="1">ROUND(RAND()*9000+1,0)*10+ROUND(RAND()*8+1,0)</f>
        <v>64895</v>
      </c>
      <c r="F12" s="9" t="s">
        <v>25</v>
      </c>
      <c r="G12" t="str">
        <f t="shared" ca="1" si="3"/>
        <v>64,895 dm³</v>
      </c>
      <c r="H12" t="str">
        <f t="shared" ca="1" si="4"/>
        <v>64895 cm³</v>
      </c>
      <c r="M12" s="10"/>
    </row>
    <row r="13" spans="1:13" ht="15.5" x14ac:dyDescent="0.35">
      <c r="A13">
        <f t="shared" ca="1" si="1"/>
        <v>17</v>
      </c>
      <c r="B13">
        <f t="shared" ca="1" si="2"/>
        <v>0.57123210361706089</v>
      </c>
      <c r="C13">
        <f t="shared" ca="1" si="0"/>
        <v>11.994999999999999</v>
      </c>
      <c r="D13" s="9" t="s">
        <v>25</v>
      </c>
      <c r="E13">
        <f ca="1">ROUND(RAND()*9000+1,0)*10+ROUND(RAND()*8+1,0)</f>
        <v>11995</v>
      </c>
      <c r="F13" s="9" t="s">
        <v>26</v>
      </c>
      <c r="G13" t="str">
        <f t="shared" ca="1" si="3"/>
        <v>11,995 cm³</v>
      </c>
      <c r="H13" t="str">
        <f t="shared" ca="1" si="4"/>
        <v>11995 mm³</v>
      </c>
      <c r="M13" s="10"/>
    </row>
    <row r="14" spans="1:13" ht="15.5" x14ac:dyDescent="0.35">
      <c r="A14">
        <f t="shared" ca="1" si="1"/>
        <v>13</v>
      </c>
      <c r="B14">
        <f t="shared" ca="1" si="2"/>
        <v>0.690200329301771</v>
      </c>
      <c r="C14">
        <f t="shared" ca="1" si="0"/>
        <v>6.7</v>
      </c>
      <c r="D14" s="9" t="s">
        <v>23</v>
      </c>
      <c r="E14">
        <f ca="1">ROUND(RAND()*900+1,0)*10+ROUND(RAND()*8+1,0)*10</f>
        <v>6700</v>
      </c>
      <c r="F14" s="9" t="s">
        <v>24</v>
      </c>
      <c r="G14" t="str">
        <f t="shared" ca="1" si="3"/>
        <v>6,7 m³</v>
      </c>
      <c r="H14" t="str">
        <f t="shared" ca="1" si="4"/>
        <v>6700 dm³</v>
      </c>
      <c r="M14" s="10"/>
    </row>
    <row r="15" spans="1:13" ht="15.5" x14ac:dyDescent="0.35">
      <c r="A15">
        <f t="shared" ca="1" si="1"/>
        <v>6</v>
      </c>
      <c r="B15">
        <f t="shared" ca="1" si="2"/>
        <v>0.89798426498543327</v>
      </c>
      <c r="C15">
        <f t="shared" ref="C15:C17" ca="1" si="5">E15/100</f>
        <v>128.52000000000001</v>
      </c>
      <c r="D15" s="9" t="s">
        <v>19</v>
      </c>
      <c r="E15">
        <f ca="1">ROUND(RAND()*9000+1,0)*10+ROUND(RAND()*8+1,0)</f>
        <v>12852</v>
      </c>
      <c r="F15" s="9" t="s">
        <v>20</v>
      </c>
      <c r="G15" t="str">
        <f t="shared" ref="G15:G17" ca="1" si="6">C15&amp;" "&amp;D15</f>
        <v>128,52 m²</v>
      </c>
      <c r="H15" t="str">
        <f t="shared" ref="H15:H17" ca="1" si="7">E15&amp;" "&amp;F15</f>
        <v>12852 dm²</v>
      </c>
      <c r="M15" s="10"/>
    </row>
    <row r="16" spans="1:13" ht="15.5" x14ac:dyDescent="0.35">
      <c r="A16">
        <f t="shared" ca="1" si="1"/>
        <v>36</v>
      </c>
      <c r="B16">
        <f t="shared" ca="1" si="2"/>
        <v>4.3904499962619026E-2</v>
      </c>
      <c r="C16">
        <f t="shared" ca="1" si="5"/>
        <v>42.57</v>
      </c>
      <c r="D16" s="9" t="s">
        <v>20</v>
      </c>
      <c r="E16">
        <f t="shared" ref="E15:E38" ca="1" si="8">ROUND(RAND()*900+1,0)*10+ROUND(RAND()*8+1,0)</f>
        <v>4257</v>
      </c>
      <c r="F16" s="9" t="s">
        <v>21</v>
      </c>
      <c r="G16" t="str">
        <f t="shared" ca="1" si="6"/>
        <v>42,57 dm²</v>
      </c>
      <c r="H16" t="str">
        <f t="shared" ca="1" si="7"/>
        <v>4257 cm²</v>
      </c>
      <c r="M16" s="10"/>
    </row>
    <row r="17" spans="1:13" ht="15.5" x14ac:dyDescent="0.35">
      <c r="A17">
        <f t="shared" ca="1" si="1"/>
        <v>4</v>
      </c>
      <c r="B17">
        <f t="shared" ca="1" si="2"/>
        <v>0.91620554714350322</v>
      </c>
      <c r="C17">
        <f t="shared" ca="1" si="5"/>
        <v>73.239999999999995</v>
      </c>
      <c r="D17" s="9" t="s">
        <v>21</v>
      </c>
      <c r="E17">
        <f t="shared" ca="1" si="8"/>
        <v>7324</v>
      </c>
      <c r="F17" s="9" t="s">
        <v>22</v>
      </c>
      <c r="G17" t="str">
        <f t="shared" ca="1" si="6"/>
        <v>73,24 cm²</v>
      </c>
      <c r="H17" t="str">
        <f t="shared" ca="1" si="7"/>
        <v>7324 mm²</v>
      </c>
      <c r="M17" s="10"/>
    </row>
    <row r="18" spans="1:13" ht="15.5" x14ac:dyDescent="0.35">
      <c r="A18">
        <f t="shared" ca="1" si="1"/>
        <v>5</v>
      </c>
      <c r="B18">
        <f t="shared" ca="1" si="2"/>
        <v>0.90552334472339846</v>
      </c>
      <c r="C18">
        <f t="shared" ref="C15:C18" ca="1" si="9">E18/100</f>
        <v>80.13</v>
      </c>
      <c r="D18" s="9" t="s">
        <v>21</v>
      </c>
      <c r="E18">
        <f t="shared" ca="1" si="8"/>
        <v>8013</v>
      </c>
      <c r="F18" s="9" t="s">
        <v>22</v>
      </c>
      <c r="G18" t="str">
        <f t="shared" ca="1" si="3"/>
        <v>80,13 cm²</v>
      </c>
      <c r="H18" t="str">
        <f t="shared" ca="1" si="4"/>
        <v>8013 mm²</v>
      </c>
      <c r="M18" s="10"/>
    </row>
    <row r="19" spans="1:13" ht="15.5" x14ac:dyDescent="0.35">
      <c r="A19">
        <f t="shared" ca="1" si="1"/>
        <v>11</v>
      </c>
      <c r="B19">
        <f t="shared" ca="1" si="2"/>
        <v>0.71171673078890829</v>
      </c>
      <c r="C19">
        <f t="shared" ref="C19:C21" ca="1" si="10">E19/100</f>
        <v>800.64</v>
      </c>
      <c r="D19" s="9" t="s">
        <v>19</v>
      </c>
      <c r="E19">
        <f ca="1">ROUND(RAND()*9000+1,0)*10+ROUND(RAND()*8+1,0)</f>
        <v>80064</v>
      </c>
      <c r="F19" s="9" t="s">
        <v>20</v>
      </c>
      <c r="G19" t="str">
        <f t="shared" ref="G19:G21" ca="1" si="11">C19&amp;" "&amp;D19</f>
        <v>800,64 m²</v>
      </c>
      <c r="H19" t="str">
        <f t="shared" ref="H19:H21" ca="1" si="12">E19&amp;" "&amp;F19</f>
        <v>80064 dm²</v>
      </c>
      <c r="M19" s="10"/>
    </row>
    <row r="20" spans="1:13" ht="15.5" x14ac:dyDescent="0.35">
      <c r="A20">
        <f t="shared" ca="1" si="1"/>
        <v>26</v>
      </c>
      <c r="B20">
        <f t="shared" ca="1" si="2"/>
        <v>0.32537723849794442</v>
      </c>
      <c r="C20">
        <f t="shared" ca="1" si="10"/>
        <v>65.59</v>
      </c>
      <c r="D20" s="9" t="s">
        <v>20</v>
      </c>
      <c r="E20">
        <f t="shared" ca="1" si="8"/>
        <v>6559</v>
      </c>
      <c r="F20" s="9" t="s">
        <v>21</v>
      </c>
      <c r="G20" t="str">
        <f t="shared" ca="1" si="11"/>
        <v>65,59 dm²</v>
      </c>
      <c r="H20" t="str">
        <f t="shared" ca="1" si="12"/>
        <v>6559 cm²</v>
      </c>
      <c r="M20" s="10"/>
    </row>
    <row r="21" spans="1:13" ht="15.5" x14ac:dyDescent="0.35">
      <c r="A21">
        <f t="shared" ca="1" si="1"/>
        <v>32</v>
      </c>
      <c r="B21">
        <f t="shared" ca="1" si="2"/>
        <v>0.15689417087770774</v>
      </c>
      <c r="C21">
        <f t="shared" ca="1" si="10"/>
        <v>28.18</v>
      </c>
      <c r="D21" s="9" t="s">
        <v>21</v>
      </c>
      <c r="E21">
        <f t="shared" ca="1" si="8"/>
        <v>2818</v>
      </c>
      <c r="F21" s="9" t="s">
        <v>22</v>
      </c>
      <c r="G21" t="str">
        <f t="shared" ca="1" si="11"/>
        <v>28,18 cm²</v>
      </c>
      <c r="H21" t="str">
        <f t="shared" ca="1" si="12"/>
        <v>2818 mm²</v>
      </c>
      <c r="M21" s="10"/>
    </row>
    <row r="22" spans="1:13" x14ac:dyDescent="0.25">
      <c r="A22">
        <f t="shared" ca="1" si="1"/>
        <v>37</v>
      </c>
      <c r="B22">
        <f t="shared" ca="1" si="2"/>
        <v>3.3834233910059464E-3</v>
      </c>
      <c r="C22">
        <f ca="1">E22/10000</f>
        <v>3.1295000000000002</v>
      </c>
      <c r="D22" s="9" t="s">
        <v>19</v>
      </c>
      <c r="E22">
        <f ca="1">ROUND(RAND()*9000+1,0)*10+ROUND(RAND()*8+1,0)</f>
        <v>31295</v>
      </c>
      <c r="F22" s="9" t="s">
        <v>21</v>
      </c>
      <c r="G22" t="str">
        <f t="shared" ca="1" si="3"/>
        <v>3,1295 m²</v>
      </c>
      <c r="H22" t="str">
        <f t="shared" ca="1" si="4"/>
        <v>31295 cm²</v>
      </c>
    </row>
    <row r="23" spans="1:13" x14ac:dyDescent="0.25">
      <c r="A23">
        <f t="shared" ca="1" si="1"/>
        <v>19</v>
      </c>
      <c r="B23">
        <f t="shared" ca="1" si="2"/>
        <v>0.55654463830710887</v>
      </c>
      <c r="C23">
        <f ca="1">E23/10000</f>
        <v>0.73140000000000005</v>
      </c>
      <c r="D23" s="9" t="s">
        <v>20</v>
      </c>
      <c r="E23">
        <f t="shared" ca="1" si="8"/>
        <v>7314</v>
      </c>
      <c r="F23" s="9" t="s">
        <v>22</v>
      </c>
      <c r="G23" t="str">
        <f t="shared" ca="1" si="3"/>
        <v>0,7314 dm²</v>
      </c>
      <c r="H23" t="str">
        <f t="shared" ca="1" si="4"/>
        <v>7314 mm²</v>
      </c>
    </row>
    <row r="24" spans="1:13" x14ac:dyDescent="0.25">
      <c r="A24">
        <f t="shared" ca="1" si="1"/>
        <v>12</v>
      </c>
      <c r="B24">
        <f t="shared" ca="1" si="2"/>
        <v>0.70062925963001876</v>
      </c>
      <c r="C24">
        <f ca="1">E24/10000</f>
        <v>2.7302</v>
      </c>
      <c r="D24" s="9" t="s">
        <v>19</v>
      </c>
      <c r="E24">
        <f ca="1">ROUND(RAND()*9000+1,0)*10+ROUND(RAND()*8+1,0)</f>
        <v>27302</v>
      </c>
      <c r="F24" s="9" t="s">
        <v>21</v>
      </c>
      <c r="G24" t="str">
        <f t="shared" ref="G24:G26" ca="1" si="13">C24&amp;" "&amp;D24</f>
        <v>2,7302 m²</v>
      </c>
      <c r="H24" t="str">
        <f t="shared" ref="H24:H26" ca="1" si="14">E24&amp;" "&amp;F24</f>
        <v>27302 cm²</v>
      </c>
    </row>
    <row r="25" spans="1:13" x14ac:dyDescent="0.25">
      <c r="A25">
        <f t="shared" ca="1" si="1"/>
        <v>31</v>
      </c>
      <c r="B25">
        <f t="shared" ca="1" si="2"/>
        <v>0.19683821961828529</v>
      </c>
      <c r="C25">
        <f ca="1">E25/10000</f>
        <v>1.6924999999999999</v>
      </c>
      <c r="D25" s="9" t="s">
        <v>19</v>
      </c>
      <c r="E25">
        <f ca="1">ROUND(RAND()*9000+1,0)*10+ROUND(RAND()*8+1,0)</f>
        <v>16925</v>
      </c>
      <c r="F25" s="9" t="s">
        <v>21</v>
      </c>
      <c r="G25" t="str">
        <f t="shared" ca="1" si="13"/>
        <v>1,6925 m²</v>
      </c>
      <c r="H25" t="str">
        <f t="shared" ca="1" si="14"/>
        <v>16925 cm²</v>
      </c>
    </row>
    <row r="26" spans="1:13" x14ac:dyDescent="0.25">
      <c r="A26">
        <f t="shared" ca="1" si="1"/>
        <v>24</v>
      </c>
      <c r="B26">
        <f t="shared" ca="1" si="2"/>
        <v>0.38544070972961919</v>
      </c>
      <c r="C26">
        <f ca="1">E26/10000</f>
        <v>0.76139999999999997</v>
      </c>
      <c r="D26" s="9" t="s">
        <v>20</v>
      </c>
      <c r="E26">
        <f t="shared" ca="1" si="8"/>
        <v>7614</v>
      </c>
      <c r="F26" s="9" t="s">
        <v>22</v>
      </c>
      <c r="G26" t="str">
        <f t="shared" ca="1" si="13"/>
        <v>0,7614 dm²</v>
      </c>
      <c r="H26" t="str">
        <f t="shared" ca="1" si="14"/>
        <v>7614 mm²</v>
      </c>
    </row>
    <row r="27" spans="1:13" x14ac:dyDescent="0.25">
      <c r="A27">
        <f t="shared" ca="1" si="1"/>
        <v>8</v>
      </c>
      <c r="B27">
        <f t="shared" ca="1" si="2"/>
        <v>0.76575849709878441</v>
      </c>
      <c r="C27">
        <f ca="1">E27/10</f>
        <v>144.69999999999999</v>
      </c>
      <c r="D27" s="9" t="s">
        <v>9</v>
      </c>
      <c r="E27">
        <f t="shared" ca="1" si="8"/>
        <v>1447</v>
      </c>
      <c r="F27" s="9" t="s">
        <v>10</v>
      </c>
      <c r="G27" t="str">
        <f t="shared" ca="1" si="3"/>
        <v>144,7 m</v>
      </c>
      <c r="H27" t="str">
        <f t="shared" ca="1" si="4"/>
        <v>1447 dm</v>
      </c>
    </row>
    <row r="28" spans="1:13" x14ac:dyDescent="0.25">
      <c r="A28">
        <f t="shared" ca="1" si="1"/>
        <v>2</v>
      </c>
      <c r="B28">
        <f t="shared" ca="1" si="2"/>
        <v>0.91952633924884197</v>
      </c>
      <c r="C28">
        <f ca="1">E28/1000</f>
        <v>1.1379999999999999</v>
      </c>
      <c r="D28" s="9" t="s">
        <v>9</v>
      </c>
      <c r="E28">
        <f t="shared" ca="1" si="8"/>
        <v>1138</v>
      </c>
      <c r="F28" s="9" t="s">
        <v>12</v>
      </c>
      <c r="G28" t="str">
        <f t="shared" ca="1" si="3"/>
        <v>1,138 m</v>
      </c>
      <c r="H28" t="str">
        <f t="shared" ca="1" si="4"/>
        <v>1138 mm</v>
      </c>
    </row>
    <row r="29" spans="1:13" x14ac:dyDescent="0.25">
      <c r="A29">
        <f t="shared" ca="1" si="1"/>
        <v>18</v>
      </c>
      <c r="B29">
        <f t="shared" ca="1" si="2"/>
        <v>0.56069797673916244</v>
      </c>
      <c r="C29">
        <f ca="1">E29/10</f>
        <v>364.7</v>
      </c>
      <c r="D29" s="9" t="s">
        <v>10</v>
      </c>
      <c r="E29">
        <f t="shared" ca="1" si="8"/>
        <v>3647</v>
      </c>
      <c r="F29" s="9" t="s">
        <v>11</v>
      </c>
      <c r="G29" t="str">
        <f t="shared" ca="1" si="3"/>
        <v>364,7 dm</v>
      </c>
      <c r="H29" t="str">
        <f t="shared" ca="1" si="4"/>
        <v>3647 cm</v>
      </c>
    </row>
    <row r="30" spans="1:13" x14ac:dyDescent="0.25">
      <c r="A30">
        <f t="shared" ca="1" si="1"/>
        <v>25</v>
      </c>
      <c r="B30">
        <f t="shared" ca="1" si="2"/>
        <v>0.32627392765185581</v>
      </c>
      <c r="C30">
        <f ca="1">E30/100</f>
        <v>30.49</v>
      </c>
      <c r="D30" s="9" t="s">
        <v>10</v>
      </c>
      <c r="E30">
        <f t="shared" ca="1" si="8"/>
        <v>3049</v>
      </c>
      <c r="F30" s="9" t="s">
        <v>12</v>
      </c>
      <c r="G30" t="str">
        <f t="shared" ca="1" si="3"/>
        <v>30,49 dm</v>
      </c>
      <c r="H30" t="str">
        <f t="shared" ca="1" si="4"/>
        <v>3049 mm</v>
      </c>
    </row>
    <row r="31" spans="1:13" x14ac:dyDescent="0.25">
      <c r="A31">
        <f t="shared" ca="1" si="1"/>
        <v>23</v>
      </c>
      <c r="B31">
        <f t="shared" ca="1" si="2"/>
        <v>0.43030155110461943</v>
      </c>
      <c r="C31">
        <f ca="1">E31/10</f>
        <v>238.3</v>
      </c>
      <c r="D31" s="9" t="s">
        <v>11</v>
      </c>
      <c r="E31">
        <f t="shared" ca="1" si="8"/>
        <v>2383</v>
      </c>
      <c r="F31" s="9" t="s">
        <v>12</v>
      </c>
      <c r="G31" t="str">
        <f t="shared" ca="1" si="3"/>
        <v>238,3 cm</v>
      </c>
      <c r="H31" t="str">
        <f t="shared" ca="1" si="4"/>
        <v>2383 mm</v>
      </c>
    </row>
    <row r="32" spans="1:13" x14ac:dyDescent="0.25">
      <c r="A32">
        <f t="shared" ca="1" si="1"/>
        <v>34</v>
      </c>
      <c r="B32">
        <f t="shared" ca="1" si="2"/>
        <v>9.8622642068727284E-2</v>
      </c>
      <c r="C32">
        <f ca="1">E32/1000</f>
        <v>74.048000000000002</v>
      </c>
      <c r="D32" s="9" t="s">
        <v>8</v>
      </c>
      <c r="E32">
        <f ca="1">ROUND(RAND()*9000+1,0)*10+ROUND(RAND()*8+1,0)</f>
        <v>74048</v>
      </c>
      <c r="F32" s="9" t="s">
        <v>9</v>
      </c>
      <c r="G32" t="str">
        <f t="shared" ca="1" si="3"/>
        <v>74,048 km</v>
      </c>
      <c r="H32" t="str">
        <f ca="1">E32&amp;" "&amp;F32</f>
        <v>74048 m</v>
      </c>
    </row>
    <row r="33" spans="1:8" x14ac:dyDescent="0.25">
      <c r="A33">
        <f t="shared" ca="1" si="1"/>
        <v>21</v>
      </c>
      <c r="B33">
        <f t="shared" ca="1" si="2"/>
        <v>0.45229146853028879</v>
      </c>
      <c r="C33">
        <f ca="1">E33/1000</f>
        <v>6.702</v>
      </c>
      <c r="D33" s="9" t="s">
        <v>8</v>
      </c>
      <c r="E33">
        <f t="shared" ca="1" si="8"/>
        <v>6702</v>
      </c>
      <c r="F33" s="9" t="s">
        <v>9</v>
      </c>
      <c r="G33" t="str">
        <f t="shared" ca="1" si="3"/>
        <v>6,702 km</v>
      </c>
      <c r="H33" t="str">
        <f ca="1">E33&amp;" "&amp;F33</f>
        <v>6702 m</v>
      </c>
    </row>
    <row r="34" spans="1:8" x14ac:dyDescent="0.25">
      <c r="A34">
        <f t="shared" ca="1" si="1"/>
        <v>22</v>
      </c>
      <c r="B34">
        <f t="shared" ca="1" si="2"/>
        <v>0.44296230307234197</v>
      </c>
      <c r="C34">
        <f ca="1">E34/100</f>
        <v>38.57</v>
      </c>
      <c r="D34" s="9" t="s">
        <v>8</v>
      </c>
      <c r="E34">
        <f t="shared" ca="1" si="8"/>
        <v>3857</v>
      </c>
      <c r="F34" s="9" t="s">
        <v>9</v>
      </c>
      <c r="G34" t="str">
        <f t="shared" ca="1" si="3"/>
        <v>38,57 km</v>
      </c>
      <c r="H34" t="str">
        <f ca="1">E34*10&amp;" "&amp;F34</f>
        <v>38570 m</v>
      </c>
    </row>
    <row r="35" spans="1:8" x14ac:dyDescent="0.25">
      <c r="A35">
        <f t="shared" ca="1" si="1"/>
        <v>30</v>
      </c>
      <c r="B35">
        <f t="shared" ca="1" si="2"/>
        <v>0.2294029110940693</v>
      </c>
      <c r="C35">
        <f ca="1">E35/10</f>
        <v>502.4</v>
      </c>
      <c r="D35" s="9" t="s">
        <v>8</v>
      </c>
      <c r="E35">
        <f t="shared" ca="1" si="8"/>
        <v>5024</v>
      </c>
      <c r="F35" s="9" t="s">
        <v>9</v>
      </c>
      <c r="G35" t="str">
        <f t="shared" ca="1" si="3"/>
        <v>502,4 km</v>
      </c>
      <c r="H35" t="str">
        <f ca="1">E35*100&amp;" "&amp;F35</f>
        <v>502400 m</v>
      </c>
    </row>
    <row r="36" spans="1:8" x14ac:dyDescent="0.25">
      <c r="A36">
        <f t="shared" ca="1" si="1"/>
        <v>33</v>
      </c>
      <c r="B36">
        <f t="shared" ca="1" si="2"/>
        <v>0.11154628608096662</v>
      </c>
      <c r="C36">
        <f ca="1">E36/100</f>
        <v>53.37</v>
      </c>
      <c r="D36" s="9" t="s">
        <v>9</v>
      </c>
      <c r="E36">
        <f ca="1">ROUND(RAND()*900+1,0)*10+ROUND(RAND()*8+1,0)</f>
        <v>5337</v>
      </c>
      <c r="F36" s="9" t="s">
        <v>11</v>
      </c>
      <c r="G36" t="str">
        <f t="shared" ca="1" si="3"/>
        <v>53,37 m</v>
      </c>
      <c r="H36" t="str">
        <f t="shared" ref="H36:H38" ca="1" si="15">E36&amp;" "&amp;F36</f>
        <v>5337 cm</v>
      </c>
    </row>
    <row r="37" spans="1:8" x14ac:dyDescent="0.25">
      <c r="A37">
        <f t="shared" ca="1" si="1"/>
        <v>10</v>
      </c>
      <c r="B37">
        <f t="shared" ca="1" si="2"/>
        <v>0.74311663718659737</v>
      </c>
      <c r="C37">
        <f ca="1">E37/10</f>
        <v>184.2</v>
      </c>
      <c r="D37" s="9" t="s">
        <v>9</v>
      </c>
      <c r="E37">
        <f t="shared" ca="1" si="8"/>
        <v>1842</v>
      </c>
      <c r="F37" s="9" t="s">
        <v>10</v>
      </c>
      <c r="G37" t="str">
        <f t="shared" ca="1" si="3"/>
        <v>184,2 m</v>
      </c>
      <c r="H37" t="str">
        <f t="shared" ca="1" si="15"/>
        <v>1842 dm</v>
      </c>
    </row>
    <row r="38" spans="1:8" x14ac:dyDescent="0.25">
      <c r="A38">
        <f t="shared" ca="1" si="1"/>
        <v>3</v>
      </c>
      <c r="B38">
        <f t="shared" ca="1" si="2"/>
        <v>0.91834035029768413</v>
      </c>
      <c r="C38">
        <f ca="1">E38/1000</f>
        <v>5.6239999999999997</v>
      </c>
      <c r="D38" s="9" t="s">
        <v>9</v>
      </c>
      <c r="E38">
        <f t="shared" ca="1" si="8"/>
        <v>5624</v>
      </c>
      <c r="F38" s="9" t="s">
        <v>12</v>
      </c>
      <c r="G38" t="str">
        <f t="shared" ca="1" si="3"/>
        <v>5,624 m</v>
      </c>
      <c r="H38" t="str">
        <f t="shared" ca="1" si="15"/>
        <v>5624 mm</v>
      </c>
    </row>
    <row r="39" spans="1:8" ht="15.5" x14ac:dyDescent="0.35">
      <c r="B39" s="1"/>
      <c r="D39" s="9"/>
      <c r="E39"/>
      <c r="F39" s="9"/>
    </row>
    <row r="40" spans="1:8" x14ac:dyDescent="0.25">
      <c r="D40" s="9"/>
      <c r="E40"/>
      <c r="F40" s="9"/>
    </row>
    <row r="41" spans="1:8" ht="15.5" x14ac:dyDescent="0.35">
      <c r="B41" s="10"/>
      <c r="D41" s="9"/>
      <c r="E41"/>
      <c r="F41" s="9"/>
    </row>
    <row r="42" spans="1:8" x14ac:dyDescent="0.25">
      <c r="D42" s="9"/>
      <c r="E42"/>
      <c r="F42" s="9"/>
    </row>
    <row r="43" spans="1:8" ht="15.5" x14ac:dyDescent="0.35">
      <c r="B43" s="1"/>
      <c r="D43" s="9"/>
      <c r="E43"/>
      <c r="F43" s="9"/>
    </row>
    <row r="44" spans="1:8" ht="15.5" x14ac:dyDescent="0.35">
      <c r="B44" s="1"/>
      <c r="D44" s="9"/>
      <c r="E44"/>
      <c r="F44" s="9"/>
    </row>
    <row r="45" spans="1:8" ht="15.5" x14ac:dyDescent="0.35">
      <c r="B45" s="1"/>
      <c r="D45" s="9"/>
      <c r="E45"/>
      <c r="F45" s="9"/>
    </row>
    <row r="46" spans="1:8" ht="15.5" x14ac:dyDescent="0.35">
      <c r="B46" s="1"/>
      <c r="D46" s="9"/>
      <c r="E46"/>
      <c r="F46" s="9"/>
    </row>
    <row r="47" spans="1:8" ht="15.5" x14ac:dyDescent="0.35">
      <c r="B47" s="1"/>
      <c r="D47" s="9"/>
      <c r="E47"/>
      <c r="F47" s="9"/>
    </row>
    <row r="48" spans="1:8" ht="15.5" x14ac:dyDescent="0.35">
      <c r="B48" s="1"/>
      <c r="D48" s="9"/>
      <c r="E48"/>
      <c r="F48" s="9"/>
    </row>
    <row r="49" spans="2:6" ht="15.5" x14ac:dyDescent="0.35">
      <c r="B49" s="1"/>
      <c r="D49" s="9"/>
      <c r="E49"/>
      <c r="F49" s="9"/>
    </row>
    <row r="50" spans="2:6" x14ac:dyDescent="0.25">
      <c r="D50" s="9"/>
      <c r="E50"/>
      <c r="F50" s="9"/>
    </row>
    <row r="51" spans="2:6" ht="15.5" x14ac:dyDescent="0.35">
      <c r="B51" s="10"/>
      <c r="D51" s="9"/>
      <c r="E51"/>
      <c r="F51" s="9"/>
    </row>
    <row r="52" spans="2:6" x14ac:dyDescent="0.25">
      <c r="D52" s="9"/>
      <c r="E52"/>
      <c r="F52" s="9"/>
    </row>
    <row r="53" spans="2:6" ht="15.5" x14ac:dyDescent="0.35">
      <c r="B53" s="1"/>
      <c r="D53" s="9"/>
      <c r="E53"/>
      <c r="F53" s="9"/>
    </row>
    <row r="54" spans="2:6" ht="15.5" x14ac:dyDescent="0.35">
      <c r="B54" s="1"/>
      <c r="D54" s="9"/>
      <c r="E54"/>
      <c r="F54" s="9"/>
    </row>
    <row r="55" spans="2:6" ht="15.5" x14ac:dyDescent="0.35">
      <c r="B55" s="1"/>
      <c r="D55" s="9"/>
      <c r="E55"/>
      <c r="F55" s="9"/>
    </row>
    <row r="56" spans="2:6" ht="15.5" x14ac:dyDescent="0.35">
      <c r="B56" s="1"/>
    </row>
    <row r="57" spans="2:6" ht="15.5" x14ac:dyDescent="0.35">
      <c r="B57" s="1"/>
    </row>
    <row r="58" spans="2:6" ht="15.5" x14ac:dyDescent="0.35">
      <c r="B58" s="1"/>
    </row>
    <row r="59" spans="2:6" ht="15.5" x14ac:dyDescent="0.35">
      <c r="B59" s="1"/>
    </row>
    <row r="61" spans="2:6" ht="15.5" x14ac:dyDescent="0.35">
      <c r="B61" s="10"/>
    </row>
    <row r="63" spans="2:6" ht="15.5" x14ac:dyDescent="0.35">
      <c r="B63" s="1"/>
    </row>
    <row r="64" spans="2:6" ht="15.5" x14ac:dyDescent="0.35">
      <c r="B64" s="1"/>
    </row>
    <row r="65" spans="2:2" ht="15.5" x14ac:dyDescent="0.35">
      <c r="B65" s="1"/>
    </row>
    <row r="66" spans="2:2" ht="15.5" x14ac:dyDescent="0.35">
      <c r="B66" s="1"/>
    </row>
    <row r="67" spans="2:2" ht="15.5" x14ac:dyDescent="0.35">
      <c r="B67" s="1"/>
    </row>
    <row r="68" spans="2:2" ht="15.5" x14ac:dyDescent="0.35">
      <c r="B68" s="1"/>
    </row>
    <row r="69" spans="2:2" ht="15.5" x14ac:dyDescent="0.35">
      <c r="B69" s="1"/>
    </row>
    <row r="71" spans="2:2" ht="15.5" x14ac:dyDescent="0.35">
      <c r="B71" s="10"/>
    </row>
    <row r="73" spans="2:2" ht="15.5" x14ac:dyDescent="0.35">
      <c r="B73" s="1"/>
    </row>
    <row r="74" spans="2:2" ht="15.5" x14ac:dyDescent="0.35">
      <c r="B74" s="1"/>
    </row>
    <row r="75" spans="2:2" ht="15.5" x14ac:dyDescent="0.35">
      <c r="B75" s="1"/>
    </row>
    <row r="76" spans="2:2" ht="15.5" x14ac:dyDescent="0.35">
      <c r="B76" s="1"/>
    </row>
    <row r="77" spans="2:2" ht="15.5" x14ac:dyDescent="0.35">
      <c r="B77" s="1"/>
    </row>
    <row r="78" spans="2:2" ht="15.5" x14ac:dyDescent="0.35">
      <c r="B78" s="1"/>
    </row>
    <row r="79" spans="2:2" ht="15.5" x14ac:dyDescent="0.35">
      <c r="B79" s="1"/>
    </row>
    <row r="81" spans="2:2" ht="15.5" x14ac:dyDescent="0.35">
      <c r="B81" s="10"/>
    </row>
    <row r="83" spans="2:2" ht="15.5" x14ac:dyDescent="0.35">
      <c r="B83" s="1"/>
    </row>
    <row r="84" spans="2:2" ht="15.5" x14ac:dyDescent="0.35">
      <c r="B84" s="1"/>
    </row>
    <row r="85" spans="2:2" ht="15.5" x14ac:dyDescent="0.35">
      <c r="B85" s="1"/>
    </row>
    <row r="86" spans="2:2" ht="15.5" x14ac:dyDescent="0.35">
      <c r="B86" s="1"/>
    </row>
    <row r="87" spans="2:2" ht="15.5" x14ac:dyDescent="0.35">
      <c r="B87" s="1"/>
    </row>
    <row r="88" spans="2:2" ht="15.5" x14ac:dyDescent="0.35">
      <c r="B88" s="1"/>
    </row>
    <row r="89" spans="2:2" ht="15.5" x14ac:dyDescent="0.35">
      <c r="B89" s="1"/>
    </row>
    <row r="91" spans="2:2" ht="15.5" x14ac:dyDescent="0.35">
      <c r="B91" s="10"/>
    </row>
    <row r="93" spans="2:2" ht="15.5" x14ac:dyDescent="0.35">
      <c r="B93" s="1"/>
    </row>
    <row r="94" spans="2:2" ht="15.5" x14ac:dyDescent="0.35">
      <c r="B94" s="1"/>
    </row>
    <row r="95" spans="2:2" ht="15.5" x14ac:dyDescent="0.35">
      <c r="B95" s="1"/>
    </row>
    <row r="96" spans="2:2" ht="15.5" x14ac:dyDescent="0.35">
      <c r="B96" s="1"/>
    </row>
    <row r="97" spans="2:2" ht="15.5" x14ac:dyDescent="0.35">
      <c r="B97" s="1"/>
    </row>
    <row r="98" spans="2:2" ht="15.5" x14ac:dyDescent="0.35">
      <c r="B98" s="1"/>
    </row>
    <row r="99" spans="2:2" ht="15.5" x14ac:dyDescent="0.35">
      <c r="B99" s="1"/>
    </row>
    <row r="101" spans="2:2" ht="15.5" x14ac:dyDescent="0.35">
      <c r="B101" s="10"/>
    </row>
    <row r="103" spans="2:2" ht="15.5" x14ac:dyDescent="0.35">
      <c r="B103" s="1"/>
    </row>
    <row r="104" spans="2:2" ht="15.5" x14ac:dyDescent="0.35">
      <c r="B104" s="1"/>
    </row>
    <row r="105" spans="2:2" ht="15.5" x14ac:dyDescent="0.35">
      <c r="B105" s="1"/>
    </row>
    <row r="106" spans="2:2" ht="15.5" x14ac:dyDescent="0.35">
      <c r="B106" s="1"/>
    </row>
    <row r="107" spans="2:2" ht="15.5" x14ac:dyDescent="0.35">
      <c r="B107" s="1"/>
    </row>
    <row r="108" spans="2:2" ht="15.5" x14ac:dyDescent="0.35">
      <c r="B108" s="1"/>
    </row>
    <row r="109" spans="2:2" ht="15.5" x14ac:dyDescent="0.35">
      <c r="B109" s="1"/>
    </row>
    <row r="113" spans="2:2" ht="15.5" x14ac:dyDescent="0.35">
      <c r="B113" s="1"/>
    </row>
    <row r="114" spans="2:2" ht="15.5" x14ac:dyDescent="0.35">
      <c r="B114" s="1"/>
    </row>
    <row r="115" spans="2:2" ht="15.5" x14ac:dyDescent="0.35">
      <c r="B115" s="1"/>
    </row>
    <row r="116" spans="2:2" ht="15.5" x14ac:dyDescent="0.35">
      <c r="B116" s="1"/>
    </row>
    <row r="117" spans="2:2" ht="15.5" x14ac:dyDescent="0.35">
      <c r="B117" s="1"/>
    </row>
    <row r="118" spans="2:2" ht="15.5" x14ac:dyDescent="0.35">
      <c r="B118" s="1"/>
    </row>
    <row r="119" spans="2:2" ht="15.5" x14ac:dyDescent="0.35">
      <c r="B119" s="1"/>
    </row>
    <row r="123" spans="2:2" ht="15.5" x14ac:dyDescent="0.35">
      <c r="B123" s="1"/>
    </row>
    <row r="124" spans="2:2" ht="15.5" x14ac:dyDescent="0.35">
      <c r="B124" s="1"/>
    </row>
    <row r="125" spans="2:2" ht="15.5" x14ac:dyDescent="0.35">
      <c r="B125" s="1"/>
    </row>
    <row r="126" spans="2:2" ht="15.5" x14ac:dyDescent="0.35">
      <c r="B126" s="1"/>
    </row>
    <row r="127" spans="2:2" ht="15.5" x14ac:dyDescent="0.35">
      <c r="B127" s="1"/>
    </row>
    <row r="128" spans="2:2" ht="15.5" x14ac:dyDescent="0.35">
      <c r="B128" s="1"/>
    </row>
    <row r="129" spans="2:2" ht="15.5" x14ac:dyDescent="0.35">
      <c r="B129" s="1"/>
    </row>
    <row r="133" spans="2:2" ht="15.5" x14ac:dyDescent="0.35">
      <c r="B133" s="1"/>
    </row>
    <row r="134" spans="2:2" ht="15.5" x14ac:dyDescent="0.35">
      <c r="B134" s="1"/>
    </row>
    <row r="135" spans="2:2" ht="15.5" x14ac:dyDescent="0.35">
      <c r="B135" s="1"/>
    </row>
    <row r="136" spans="2:2" ht="15.5" x14ac:dyDescent="0.35">
      <c r="B136" s="1"/>
    </row>
    <row r="137" spans="2:2" ht="15.5" x14ac:dyDescent="0.35">
      <c r="B137" s="1"/>
    </row>
    <row r="138" spans="2:2" ht="15.5" x14ac:dyDescent="0.35">
      <c r="B138" s="1"/>
    </row>
    <row r="139" spans="2:2" ht="15.5" x14ac:dyDescent="0.35">
      <c r="B139" s="1"/>
    </row>
    <row r="143" spans="2:2" ht="15.5" x14ac:dyDescent="0.35">
      <c r="B143" s="1"/>
    </row>
    <row r="144" spans="2:2" ht="15.5" x14ac:dyDescent="0.35">
      <c r="B144" s="1"/>
    </row>
    <row r="145" spans="2:2" ht="15.5" x14ac:dyDescent="0.35">
      <c r="B145" s="1"/>
    </row>
    <row r="146" spans="2:2" ht="15.5" x14ac:dyDescent="0.35">
      <c r="B146" s="1"/>
    </row>
    <row r="147" spans="2:2" ht="15.5" x14ac:dyDescent="0.35">
      <c r="B147" s="1"/>
    </row>
    <row r="148" spans="2:2" ht="15.5" x14ac:dyDescent="0.35">
      <c r="B148" s="1"/>
    </row>
    <row r="149" spans="2:2" ht="15.5" x14ac:dyDescent="0.35">
      <c r="B149" s="1"/>
    </row>
    <row r="153" spans="2:2" ht="15.5" x14ac:dyDescent="0.35">
      <c r="B153" s="1"/>
    </row>
    <row r="154" spans="2:2" ht="15.5" x14ac:dyDescent="0.35">
      <c r="B154" s="1"/>
    </row>
    <row r="155" spans="2:2" ht="15.5" x14ac:dyDescent="0.35">
      <c r="B155" s="1"/>
    </row>
    <row r="156" spans="2:2" ht="15.5" x14ac:dyDescent="0.35">
      <c r="B156" s="1"/>
    </row>
    <row r="157" spans="2:2" ht="15.5" x14ac:dyDescent="0.35">
      <c r="B157" s="1"/>
    </row>
    <row r="158" spans="2:2" ht="15.5" x14ac:dyDescent="0.35">
      <c r="B158" s="1"/>
    </row>
    <row r="159" spans="2:2" ht="15.5" x14ac:dyDescent="0.35">
      <c r="B159" s="1"/>
    </row>
    <row r="161" spans="2:2" ht="15.5" x14ac:dyDescent="0.35">
      <c r="B161" s="10"/>
    </row>
    <row r="163" spans="2:2" ht="15.5" x14ac:dyDescent="0.35">
      <c r="B163" s="1"/>
    </row>
    <row r="164" spans="2:2" ht="15.5" x14ac:dyDescent="0.35">
      <c r="B164" s="1"/>
    </row>
    <row r="165" spans="2:2" ht="15.5" x14ac:dyDescent="0.35">
      <c r="B165" s="1"/>
    </row>
    <row r="166" spans="2:2" ht="15.5" x14ac:dyDescent="0.35">
      <c r="B166" s="1"/>
    </row>
    <row r="167" spans="2:2" ht="15.5" x14ac:dyDescent="0.35">
      <c r="B167" s="1"/>
    </row>
    <row r="168" spans="2:2" ht="15.5" x14ac:dyDescent="0.35">
      <c r="B168" s="1"/>
    </row>
    <row r="169" spans="2:2" ht="15.5" x14ac:dyDescent="0.35">
      <c r="B169" s="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3665-B9E6-422C-982D-7C3EBB9251B6}">
  <dimension ref="A1:H38"/>
  <sheetViews>
    <sheetView workbookViewId="0">
      <selection activeCell="B2" sqref="A2:B2"/>
    </sheetView>
  </sheetViews>
  <sheetFormatPr baseColWidth="10" defaultRowHeight="12.5" x14ac:dyDescent="0.25"/>
  <sheetData>
    <row r="1" spans="1:8" x14ac:dyDescent="0.25">
      <c r="C1" s="9" t="s">
        <v>6</v>
      </c>
      <c r="D1" s="9" t="s">
        <v>7</v>
      </c>
      <c r="E1" s="9"/>
    </row>
    <row r="2" spans="1:8" x14ac:dyDescent="0.25">
      <c r="A2">
        <f ca="1">RANK(B2,$B$2:$B$38)</f>
        <v>36</v>
      </c>
      <c r="B2">
        <f ca="1">RAND()</f>
        <v>0.10034562532010249</v>
      </c>
      <c r="C2">
        <f t="shared" ref="C2:C9" ca="1" si="0">ROUND(RAND()*8+1,0)</f>
        <v>3</v>
      </c>
      <c r="D2" s="9" t="s">
        <v>8</v>
      </c>
      <c r="E2" s="9">
        <f ca="1">C2*1000</f>
        <v>3000</v>
      </c>
      <c r="F2" s="9" t="s">
        <v>9</v>
      </c>
      <c r="G2" t="str">
        <f t="shared" ref="G2:G38" ca="1" si="1">C2&amp;" "&amp;D2</f>
        <v>3 km</v>
      </c>
      <c r="H2" t="str">
        <f t="shared" ref="H2:H38" ca="1" si="2">E2&amp;" "&amp;F2</f>
        <v>3000 m</v>
      </c>
    </row>
    <row r="3" spans="1:8" x14ac:dyDescent="0.25">
      <c r="A3">
        <f t="shared" ref="A3:A38" ca="1" si="3">RANK(B3,$B$2:$B$38)</f>
        <v>29</v>
      </c>
      <c r="B3">
        <f t="shared" ref="B3:B38" ca="1" si="4">RAND()</f>
        <v>0.27141923047785554</v>
      </c>
      <c r="C3">
        <f t="shared" ca="1" si="0"/>
        <v>5</v>
      </c>
      <c r="D3" s="9" t="s">
        <v>9</v>
      </c>
      <c r="E3" s="9">
        <f ca="1">C3*10</f>
        <v>50</v>
      </c>
      <c r="F3" s="9" t="s">
        <v>10</v>
      </c>
      <c r="G3" t="str">
        <f t="shared" ca="1" si="1"/>
        <v>5 m</v>
      </c>
      <c r="H3" t="str">
        <f t="shared" ca="1" si="2"/>
        <v>50 dm</v>
      </c>
    </row>
    <row r="4" spans="1:8" x14ac:dyDescent="0.25">
      <c r="A4">
        <f t="shared" ca="1" si="3"/>
        <v>21</v>
      </c>
      <c r="B4">
        <f t="shared" ca="1" si="4"/>
        <v>0.39990793010492398</v>
      </c>
      <c r="C4">
        <f t="shared" ca="1" si="0"/>
        <v>6</v>
      </c>
      <c r="D4" s="9" t="s">
        <v>10</v>
      </c>
      <c r="E4" s="9">
        <f ca="1">C4*10</f>
        <v>60</v>
      </c>
      <c r="F4" s="9" t="s">
        <v>11</v>
      </c>
      <c r="G4" t="str">
        <f t="shared" ca="1" si="1"/>
        <v>6 dm</v>
      </c>
      <c r="H4" t="str">
        <f t="shared" ca="1" si="2"/>
        <v>60 cm</v>
      </c>
    </row>
    <row r="5" spans="1:8" x14ac:dyDescent="0.25">
      <c r="A5">
        <f t="shared" ca="1" si="3"/>
        <v>10</v>
      </c>
      <c r="B5">
        <f t="shared" ca="1" si="4"/>
        <v>0.71621102131133618</v>
      </c>
      <c r="C5">
        <f t="shared" ca="1" si="0"/>
        <v>3</v>
      </c>
      <c r="D5" s="9" t="s">
        <v>11</v>
      </c>
      <c r="E5" s="9">
        <f ca="1">C5*10</f>
        <v>30</v>
      </c>
      <c r="F5" s="9" t="s">
        <v>12</v>
      </c>
      <c r="G5" t="str">
        <f t="shared" ca="1" si="1"/>
        <v>3 cm</v>
      </c>
      <c r="H5" t="str">
        <f t="shared" ca="1" si="2"/>
        <v>30 mm</v>
      </c>
    </row>
    <row r="6" spans="1:8" x14ac:dyDescent="0.25">
      <c r="A6">
        <f t="shared" ca="1" si="3"/>
        <v>9</v>
      </c>
      <c r="B6">
        <f t="shared" ca="1" si="4"/>
        <v>0.73918417394970681</v>
      </c>
      <c r="C6">
        <f t="shared" ca="1" si="0"/>
        <v>4</v>
      </c>
      <c r="D6" s="9" t="s">
        <v>8</v>
      </c>
      <c r="E6" s="9">
        <f ca="1">C6*1000</f>
        <v>4000</v>
      </c>
      <c r="F6" s="9" t="s">
        <v>9</v>
      </c>
      <c r="G6" t="str">
        <f t="shared" ca="1" si="1"/>
        <v>4 km</v>
      </c>
      <c r="H6" t="str">
        <f t="shared" ca="1" si="2"/>
        <v>4000 m</v>
      </c>
    </row>
    <row r="7" spans="1:8" x14ac:dyDescent="0.25">
      <c r="A7">
        <f t="shared" ca="1" si="3"/>
        <v>32</v>
      </c>
      <c r="B7">
        <f t="shared" ca="1" si="4"/>
        <v>0.19236202001013436</v>
      </c>
      <c r="C7">
        <f t="shared" ca="1" si="0"/>
        <v>1</v>
      </c>
      <c r="D7" s="9" t="s">
        <v>9</v>
      </c>
      <c r="E7" s="9">
        <f ca="1">C7*10</f>
        <v>10</v>
      </c>
      <c r="F7" s="9" t="s">
        <v>10</v>
      </c>
      <c r="G7" t="str">
        <f t="shared" ca="1" si="1"/>
        <v>1 m</v>
      </c>
      <c r="H7" t="str">
        <f t="shared" ca="1" si="2"/>
        <v>10 dm</v>
      </c>
    </row>
    <row r="8" spans="1:8" x14ac:dyDescent="0.25">
      <c r="A8">
        <f t="shared" ca="1" si="3"/>
        <v>35</v>
      </c>
      <c r="B8">
        <f t="shared" ca="1" si="4"/>
        <v>0.13935308903082444</v>
      </c>
      <c r="C8">
        <f t="shared" ca="1" si="0"/>
        <v>7</v>
      </c>
      <c r="D8" s="9" t="s">
        <v>10</v>
      </c>
      <c r="E8" s="9">
        <f ca="1">C8*10</f>
        <v>70</v>
      </c>
      <c r="F8" s="9" t="s">
        <v>11</v>
      </c>
      <c r="G8" t="str">
        <f t="shared" ca="1" si="1"/>
        <v>7 dm</v>
      </c>
      <c r="H8" t="str">
        <f t="shared" ca="1" si="2"/>
        <v>70 cm</v>
      </c>
    </row>
    <row r="9" spans="1:8" x14ac:dyDescent="0.25">
      <c r="A9">
        <f t="shared" ca="1" si="3"/>
        <v>14</v>
      </c>
      <c r="B9">
        <f t="shared" ca="1" si="4"/>
        <v>0.60903989865691177</v>
      </c>
      <c r="C9">
        <f t="shared" ca="1" si="0"/>
        <v>4</v>
      </c>
      <c r="D9" s="9" t="s">
        <v>11</v>
      </c>
      <c r="E9" s="9">
        <f ca="1">C9*10</f>
        <v>40</v>
      </c>
      <c r="F9" s="9" t="s">
        <v>12</v>
      </c>
      <c r="G9" t="str">
        <f t="shared" ca="1" si="1"/>
        <v>4 cm</v>
      </c>
      <c r="H9" t="str">
        <f t="shared" ca="1" si="2"/>
        <v>40 mm</v>
      </c>
    </row>
    <row r="10" spans="1:8" x14ac:dyDescent="0.25">
      <c r="A10">
        <f t="shared" ca="1" si="3"/>
        <v>27</v>
      </c>
      <c r="B10">
        <f t="shared" ca="1" si="4"/>
        <v>0.30794286665128567</v>
      </c>
      <c r="C10">
        <f t="shared" ref="C10:C17" ca="1" si="5">ROUND(RAND()*8+10,0)</f>
        <v>15</v>
      </c>
      <c r="D10" s="9" t="s">
        <v>8</v>
      </c>
      <c r="E10" s="9">
        <f ca="1">C10*1000</f>
        <v>15000</v>
      </c>
      <c r="F10" s="9" t="s">
        <v>9</v>
      </c>
      <c r="G10" t="str">
        <f t="shared" ca="1" si="1"/>
        <v>15 km</v>
      </c>
      <c r="H10" t="str">
        <f t="shared" ca="1" si="2"/>
        <v>15000 m</v>
      </c>
    </row>
    <row r="11" spans="1:8" x14ac:dyDescent="0.25">
      <c r="A11">
        <f t="shared" ca="1" si="3"/>
        <v>24</v>
      </c>
      <c r="B11">
        <f t="shared" ca="1" si="4"/>
        <v>0.3272677372215288</v>
      </c>
      <c r="C11">
        <f t="shared" ca="1" si="5"/>
        <v>14</v>
      </c>
      <c r="D11" s="9" t="s">
        <v>9</v>
      </c>
      <c r="E11" s="9">
        <f ca="1">C11*10</f>
        <v>140</v>
      </c>
      <c r="F11" s="9" t="s">
        <v>10</v>
      </c>
      <c r="G11" t="str">
        <f t="shared" ca="1" si="1"/>
        <v>14 m</v>
      </c>
      <c r="H11" t="str">
        <f t="shared" ca="1" si="2"/>
        <v>140 dm</v>
      </c>
    </row>
    <row r="12" spans="1:8" x14ac:dyDescent="0.25">
      <c r="A12">
        <f t="shared" ca="1" si="3"/>
        <v>19</v>
      </c>
      <c r="B12">
        <f t="shared" ca="1" si="4"/>
        <v>0.43293693443657566</v>
      </c>
      <c r="C12">
        <f t="shared" ca="1" si="5"/>
        <v>15</v>
      </c>
      <c r="D12" s="9" t="s">
        <v>10</v>
      </c>
      <c r="E12" s="9">
        <f ca="1">C12*10</f>
        <v>150</v>
      </c>
      <c r="F12" s="9" t="s">
        <v>11</v>
      </c>
      <c r="G12" t="str">
        <f t="shared" ca="1" si="1"/>
        <v>15 dm</v>
      </c>
      <c r="H12" t="str">
        <f t="shared" ca="1" si="2"/>
        <v>150 cm</v>
      </c>
    </row>
    <row r="13" spans="1:8" x14ac:dyDescent="0.25">
      <c r="A13">
        <f t="shared" ca="1" si="3"/>
        <v>8</v>
      </c>
      <c r="B13">
        <f t="shared" ca="1" si="4"/>
        <v>0.76156515976958539</v>
      </c>
      <c r="C13">
        <f t="shared" ca="1" si="5"/>
        <v>18</v>
      </c>
      <c r="D13" s="9" t="s">
        <v>11</v>
      </c>
      <c r="E13" s="9">
        <f ca="1">C13*10</f>
        <v>180</v>
      </c>
      <c r="F13" s="9" t="s">
        <v>12</v>
      </c>
      <c r="G13" t="str">
        <f t="shared" ca="1" si="1"/>
        <v>18 cm</v>
      </c>
      <c r="H13" t="str">
        <f t="shared" ca="1" si="2"/>
        <v>180 mm</v>
      </c>
    </row>
    <row r="14" spans="1:8" x14ac:dyDescent="0.25">
      <c r="A14">
        <f t="shared" ca="1" si="3"/>
        <v>12</v>
      </c>
      <c r="B14">
        <f t="shared" ca="1" si="4"/>
        <v>0.67975092115944513</v>
      </c>
      <c r="C14">
        <f t="shared" ca="1" si="5"/>
        <v>14</v>
      </c>
      <c r="D14" s="9" t="s">
        <v>8</v>
      </c>
      <c r="E14" s="9">
        <f ca="1">C14*1000</f>
        <v>14000</v>
      </c>
      <c r="F14" s="9" t="s">
        <v>9</v>
      </c>
      <c r="G14" t="str">
        <f t="shared" ca="1" si="1"/>
        <v>14 km</v>
      </c>
      <c r="H14" t="str">
        <f t="shared" ca="1" si="2"/>
        <v>14000 m</v>
      </c>
    </row>
    <row r="15" spans="1:8" x14ac:dyDescent="0.25">
      <c r="A15">
        <f t="shared" ca="1" si="3"/>
        <v>30</v>
      </c>
      <c r="B15">
        <f t="shared" ca="1" si="4"/>
        <v>0.25923732695707458</v>
      </c>
      <c r="C15">
        <f t="shared" ca="1" si="5"/>
        <v>16</v>
      </c>
      <c r="D15" s="9" t="s">
        <v>9</v>
      </c>
      <c r="E15" s="9">
        <f ca="1">C15*10</f>
        <v>160</v>
      </c>
      <c r="F15" s="9" t="s">
        <v>10</v>
      </c>
      <c r="G15" t="str">
        <f t="shared" ca="1" si="1"/>
        <v>16 m</v>
      </c>
      <c r="H15" t="str">
        <f t="shared" ca="1" si="2"/>
        <v>160 dm</v>
      </c>
    </row>
    <row r="16" spans="1:8" x14ac:dyDescent="0.25">
      <c r="A16">
        <f t="shared" ca="1" si="3"/>
        <v>15</v>
      </c>
      <c r="B16">
        <f t="shared" ca="1" si="4"/>
        <v>0.50840825066481588</v>
      </c>
      <c r="C16">
        <f t="shared" ca="1" si="5"/>
        <v>14</v>
      </c>
      <c r="D16" s="9" t="s">
        <v>10</v>
      </c>
      <c r="E16" s="9">
        <f ca="1">C16*10</f>
        <v>140</v>
      </c>
      <c r="F16" s="9" t="s">
        <v>11</v>
      </c>
      <c r="G16" t="str">
        <f t="shared" ca="1" si="1"/>
        <v>14 dm</v>
      </c>
      <c r="H16" t="str">
        <f t="shared" ca="1" si="2"/>
        <v>140 cm</v>
      </c>
    </row>
    <row r="17" spans="1:8" x14ac:dyDescent="0.25">
      <c r="A17">
        <f t="shared" ca="1" si="3"/>
        <v>13</v>
      </c>
      <c r="B17">
        <f t="shared" ca="1" si="4"/>
        <v>0.63866030965795051</v>
      </c>
      <c r="C17">
        <f t="shared" ca="1" si="5"/>
        <v>17</v>
      </c>
      <c r="D17" s="9" t="s">
        <v>11</v>
      </c>
      <c r="E17" s="9">
        <f ca="1">C17*10</f>
        <v>170</v>
      </c>
      <c r="F17" s="9" t="s">
        <v>12</v>
      </c>
      <c r="G17" t="str">
        <f t="shared" ca="1" si="1"/>
        <v>17 cm</v>
      </c>
      <c r="H17" t="str">
        <f t="shared" ca="1" si="2"/>
        <v>170 mm</v>
      </c>
    </row>
    <row r="18" spans="1:8" x14ac:dyDescent="0.25">
      <c r="A18">
        <f t="shared" ca="1" si="3"/>
        <v>20</v>
      </c>
      <c r="B18">
        <f t="shared" ca="1" si="4"/>
        <v>0.40741029791374939</v>
      </c>
      <c r="C18">
        <f ca="1">ROUND(RAND()*108+1,0)</f>
        <v>45</v>
      </c>
      <c r="D18" s="9" t="s">
        <v>8</v>
      </c>
      <c r="E18" s="9">
        <f ca="1">C18*1000</f>
        <v>45000</v>
      </c>
      <c r="F18" s="9" t="s">
        <v>9</v>
      </c>
      <c r="G18" t="str">
        <f t="shared" ca="1" si="1"/>
        <v>45 km</v>
      </c>
      <c r="H18" t="str">
        <f t="shared" ca="1" si="2"/>
        <v>45000 m</v>
      </c>
    </row>
    <row r="19" spans="1:8" x14ac:dyDescent="0.25">
      <c r="A19">
        <f t="shared" ca="1" si="3"/>
        <v>4</v>
      </c>
      <c r="B19">
        <f t="shared" ca="1" si="4"/>
        <v>0.90970697698400205</v>
      </c>
      <c r="C19">
        <f t="shared" ref="C19:C25" ca="1" si="6">ROUND(RAND()*108+1,0)</f>
        <v>24</v>
      </c>
      <c r="D19" s="9" t="s">
        <v>9</v>
      </c>
      <c r="E19" s="9">
        <f ca="1">C19*10</f>
        <v>240</v>
      </c>
      <c r="F19" s="9" t="s">
        <v>10</v>
      </c>
      <c r="G19" t="str">
        <f t="shared" ca="1" si="1"/>
        <v>24 m</v>
      </c>
      <c r="H19" t="str">
        <f t="shared" ca="1" si="2"/>
        <v>240 dm</v>
      </c>
    </row>
    <row r="20" spans="1:8" x14ac:dyDescent="0.25">
      <c r="A20">
        <f t="shared" ca="1" si="3"/>
        <v>16</v>
      </c>
      <c r="B20">
        <f t="shared" ca="1" si="4"/>
        <v>0.4982485995752034</v>
      </c>
      <c r="C20">
        <f t="shared" ca="1" si="6"/>
        <v>75</v>
      </c>
      <c r="D20" s="9" t="s">
        <v>10</v>
      </c>
      <c r="E20" s="9">
        <f ca="1">C20*10</f>
        <v>750</v>
      </c>
      <c r="F20" s="9" t="s">
        <v>11</v>
      </c>
      <c r="G20" t="str">
        <f t="shared" ca="1" si="1"/>
        <v>75 dm</v>
      </c>
      <c r="H20" t="str">
        <f t="shared" ca="1" si="2"/>
        <v>750 cm</v>
      </c>
    </row>
    <row r="21" spans="1:8" x14ac:dyDescent="0.25">
      <c r="A21">
        <f t="shared" ca="1" si="3"/>
        <v>25</v>
      </c>
      <c r="B21">
        <f t="shared" ca="1" si="4"/>
        <v>0.31044033763635503</v>
      </c>
      <c r="C21">
        <f t="shared" ca="1" si="6"/>
        <v>13</v>
      </c>
      <c r="D21" s="9" t="s">
        <v>11</v>
      </c>
      <c r="E21" s="9">
        <f ca="1">C21*10</f>
        <v>130</v>
      </c>
      <c r="F21" s="9" t="s">
        <v>12</v>
      </c>
      <c r="G21" t="str">
        <f t="shared" ca="1" si="1"/>
        <v>13 cm</v>
      </c>
      <c r="H21" t="str">
        <f t="shared" ca="1" si="2"/>
        <v>130 mm</v>
      </c>
    </row>
    <row r="22" spans="1:8" x14ac:dyDescent="0.25">
      <c r="A22">
        <f t="shared" ca="1" si="3"/>
        <v>1</v>
      </c>
      <c r="B22">
        <f t="shared" ca="1" si="4"/>
        <v>0.97272276931303836</v>
      </c>
      <c r="C22">
        <f t="shared" ca="1" si="6"/>
        <v>91</v>
      </c>
      <c r="D22" s="9" t="s">
        <v>8</v>
      </c>
      <c r="E22" s="9">
        <f ca="1">C22*1000</f>
        <v>91000</v>
      </c>
      <c r="F22" s="9" t="s">
        <v>9</v>
      </c>
      <c r="G22" t="str">
        <f t="shared" ca="1" si="1"/>
        <v>91 km</v>
      </c>
      <c r="H22" t="str">
        <f t="shared" ca="1" si="2"/>
        <v>91000 m</v>
      </c>
    </row>
    <row r="23" spans="1:8" x14ac:dyDescent="0.25">
      <c r="A23">
        <f t="shared" ca="1" si="3"/>
        <v>5</v>
      </c>
      <c r="B23">
        <f t="shared" ca="1" si="4"/>
        <v>0.87230336414475962</v>
      </c>
      <c r="C23">
        <f t="shared" ca="1" si="6"/>
        <v>64</v>
      </c>
      <c r="D23" s="9" t="s">
        <v>9</v>
      </c>
      <c r="E23" s="9">
        <f ca="1">C23*10</f>
        <v>640</v>
      </c>
      <c r="F23" s="9" t="s">
        <v>10</v>
      </c>
      <c r="G23" t="str">
        <f t="shared" ca="1" si="1"/>
        <v>64 m</v>
      </c>
      <c r="H23" t="str">
        <f t="shared" ca="1" si="2"/>
        <v>640 dm</v>
      </c>
    </row>
    <row r="24" spans="1:8" x14ac:dyDescent="0.25">
      <c r="A24">
        <f t="shared" ca="1" si="3"/>
        <v>22</v>
      </c>
      <c r="B24">
        <f t="shared" ca="1" si="4"/>
        <v>0.39894414497316177</v>
      </c>
      <c r="C24">
        <f t="shared" ca="1" si="6"/>
        <v>77</v>
      </c>
      <c r="D24" s="9" t="s">
        <v>10</v>
      </c>
      <c r="E24" s="9">
        <f ca="1">C24*10</f>
        <v>770</v>
      </c>
      <c r="F24" s="9" t="s">
        <v>11</v>
      </c>
      <c r="G24" t="str">
        <f t="shared" ca="1" si="1"/>
        <v>77 dm</v>
      </c>
      <c r="H24" t="str">
        <f t="shared" ca="1" si="2"/>
        <v>770 cm</v>
      </c>
    </row>
    <row r="25" spans="1:8" x14ac:dyDescent="0.25">
      <c r="A25">
        <f t="shared" ca="1" si="3"/>
        <v>34</v>
      </c>
      <c r="B25">
        <f t="shared" ca="1" si="4"/>
        <v>0.15651070908480613</v>
      </c>
      <c r="C25">
        <f t="shared" ca="1" si="6"/>
        <v>68</v>
      </c>
      <c r="D25" s="9" t="s">
        <v>11</v>
      </c>
      <c r="E25" s="9">
        <f ca="1">C25*10</f>
        <v>680</v>
      </c>
      <c r="F25" s="9" t="s">
        <v>12</v>
      </c>
      <c r="G25" t="str">
        <f t="shared" ca="1" si="1"/>
        <v>68 cm</v>
      </c>
      <c r="H25" t="str">
        <f t="shared" ca="1" si="2"/>
        <v>680 mm</v>
      </c>
    </row>
    <row r="26" spans="1:8" x14ac:dyDescent="0.25">
      <c r="A26">
        <f t="shared" ca="1" si="3"/>
        <v>6</v>
      </c>
      <c r="B26">
        <f t="shared" ca="1" si="4"/>
        <v>0.83625266894684747</v>
      </c>
      <c r="C26">
        <f t="shared" ref="C26:C38" ca="1" si="7">ROUND(RAND()*108+100,0)/10</f>
        <v>16.3</v>
      </c>
      <c r="D26" s="9" t="s">
        <v>8</v>
      </c>
      <c r="E26" s="9">
        <f ca="1">C26*1000</f>
        <v>16300</v>
      </c>
      <c r="F26" s="9" t="s">
        <v>9</v>
      </c>
      <c r="G26" t="str">
        <f t="shared" ca="1" si="1"/>
        <v>16,3 km</v>
      </c>
      <c r="H26" t="str">
        <f t="shared" ca="1" si="2"/>
        <v>16300 m</v>
      </c>
    </row>
    <row r="27" spans="1:8" x14ac:dyDescent="0.25">
      <c r="A27">
        <f t="shared" ca="1" si="3"/>
        <v>11</v>
      </c>
      <c r="B27">
        <f t="shared" ca="1" si="4"/>
        <v>0.71195513322333137</v>
      </c>
      <c r="C27">
        <f t="shared" ca="1" si="7"/>
        <v>15.5</v>
      </c>
      <c r="D27" s="9" t="s">
        <v>9</v>
      </c>
      <c r="E27" s="9">
        <f ca="1">C27*10</f>
        <v>155</v>
      </c>
      <c r="F27" s="9" t="s">
        <v>10</v>
      </c>
      <c r="G27" t="str">
        <f t="shared" ca="1" si="1"/>
        <v>15,5 m</v>
      </c>
      <c r="H27" t="str">
        <f t="shared" ca="1" si="2"/>
        <v>155 dm</v>
      </c>
    </row>
    <row r="28" spans="1:8" x14ac:dyDescent="0.25">
      <c r="A28">
        <f t="shared" ca="1" si="3"/>
        <v>7</v>
      </c>
      <c r="B28">
        <f t="shared" ca="1" si="4"/>
        <v>0.76431401579425429</v>
      </c>
      <c r="C28">
        <f t="shared" ca="1" si="7"/>
        <v>14</v>
      </c>
      <c r="D28" s="9" t="s">
        <v>10</v>
      </c>
      <c r="E28" s="9">
        <f ca="1">C28*10</f>
        <v>140</v>
      </c>
      <c r="F28" s="9" t="s">
        <v>11</v>
      </c>
      <c r="G28" t="str">
        <f t="shared" ca="1" si="1"/>
        <v>14 dm</v>
      </c>
      <c r="H28" t="str">
        <f t="shared" ca="1" si="2"/>
        <v>140 cm</v>
      </c>
    </row>
    <row r="29" spans="1:8" x14ac:dyDescent="0.25">
      <c r="A29">
        <f t="shared" ca="1" si="3"/>
        <v>2</v>
      </c>
      <c r="B29">
        <f t="shared" ca="1" si="4"/>
        <v>0.92636867669818956</v>
      </c>
      <c r="C29">
        <f t="shared" ca="1" si="7"/>
        <v>19.5</v>
      </c>
      <c r="D29" s="9" t="s">
        <v>11</v>
      </c>
      <c r="E29" s="9">
        <f ca="1">C29*10</f>
        <v>195</v>
      </c>
      <c r="F29" s="9" t="s">
        <v>12</v>
      </c>
      <c r="G29" t="str">
        <f t="shared" ca="1" si="1"/>
        <v>19,5 cm</v>
      </c>
      <c r="H29" t="str">
        <f t="shared" ca="1" si="2"/>
        <v>195 mm</v>
      </c>
    </row>
    <row r="30" spans="1:8" x14ac:dyDescent="0.25">
      <c r="A30">
        <f t="shared" ca="1" si="3"/>
        <v>26</v>
      </c>
      <c r="B30">
        <f t="shared" ca="1" si="4"/>
        <v>0.31035647114951459</v>
      </c>
      <c r="C30">
        <f t="shared" ca="1" si="7"/>
        <v>19.7</v>
      </c>
      <c r="D30" s="9" t="s">
        <v>8</v>
      </c>
      <c r="E30" s="9">
        <f ca="1">C30*1000</f>
        <v>19700</v>
      </c>
      <c r="F30" s="9" t="s">
        <v>9</v>
      </c>
      <c r="G30" t="str">
        <f t="shared" ca="1" si="1"/>
        <v>19,7 km</v>
      </c>
      <c r="H30" t="str">
        <f t="shared" ca="1" si="2"/>
        <v>19700 m</v>
      </c>
    </row>
    <row r="31" spans="1:8" x14ac:dyDescent="0.25">
      <c r="A31">
        <f t="shared" ca="1" si="3"/>
        <v>18</v>
      </c>
      <c r="B31">
        <f t="shared" ca="1" si="4"/>
        <v>0.44865520365514355</v>
      </c>
      <c r="C31">
        <f t="shared" ca="1" si="7"/>
        <v>12.3</v>
      </c>
      <c r="D31" s="9" t="s">
        <v>9</v>
      </c>
      <c r="E31" s="9">
        <f ca="1">C31*10</f>
        <v>123</v>
      </c>
      <c r="F31" s="9" t="s">
        <v>10</v>
      </c>
      <c r="G31" t="str">
        <f t="shared" ca="1" si="1"/>
        <v>12,3 m</v>
      </c>
      <c r="H31" t="str">
        <f t="shared" ca="1" si="2"/>
        <v>123 dm</v>
      </c>
    </row>
    <row r="32" spans="1:8" x14ac:dyDescent="0.25">
      <c r="A32">
        <f t="shared" ca="1" si="3"/>
        <v>28</v>
      </c>
      <c r="B32">
        <f t="shared" ca="1" si="4"/>
        <v>0.30111221395912213</v>
      </c>
      <c r="C32">
        <f t="shared" ca="1" si="7"/>
        <v>18.8</v>
      </c>
      <c r="D32" s="9" t="s">
        <v>10</v>
      </c>
      <c r="E32" s="9">
        <f ca="1">C32*10</f>
        <v>188</v>
      </c>
      <c r="F32" s="9" t="s">
        <v>11</v>
      </c>
      <c r="G32" t="str">
        <f t="shared" ca="1" si="1"/>
        <v>18,8 dm</v>
      </c>
      <c r="H32" t="str">
        <f t="shared" ca="1" si="2"/>
        <v>188 cm</v>
      </c>
    </row>
    <row r="33" spans="1:8" x14ac:dyDescent="0.25">
      <c r="A33">
        <f t="shared" ca="1" si="3"/>
        <v>31</v>
      </c>
      <c r="B33">
        <f t="shared" ca="1" si="4"/>
        <v>0.19520863244728381</v>
      </c>
      <c r="C33">
        <f t="shared" ca="1" si="7"/>
        <v>20.5</v>
      </c>
      <c r="D33" s="9" t="s">
        <v>11</v>
      </c>
      <c r="E33" s="9">
        <f ca="1">C33*10</f>
        <v>205</v>
      </c>
      <c r="F33" s="9" t="s">
        <v>12</v>
      </c>
      <c r="G33" t="str">
        <f t="shared" ca="1" si="1"/>
        <v>20,5 cm</v>
      </c>
      <c r="H33" t="str">
        <f t="shared" ca="1" si="2"/>
        <v>205 mm</v>
      </c>
    </row>
    <row r="34" spans="1:8" x14ac:dyDescent="0.25">
      <c r="A34">
        <f t="shared" ca="1" si="3"/>
        <v>17</v>
      </c>
      <c r="B34">
        <f t="shared" ca="1" si="4"/>
        <v>0.48353009037074945</v>
      </c>
      <c r="C34">
        <f t="shared" ca="1" si="7"/>
        <v>11.6</v>
      </c>
      <c r="D34" s="9" t="s">
        <v>8</v>
      </c>
      <c r="E34" s="9">
        <f ca="1">C34*1000</f>
        <v>11600</v>
      </c>
      <c r="F34" s="9" t="s">
        <v>9</v>
      </c>
      <c r="G34" t="str">
        <f t="shared" ca="1" si="1"/>
        <v>11,6 km</v>
      </c>
      <c r="H34" t="str">
        <f t="shared" ca="1" si="2"/>
        <v>11600 m</v>
      </c>
    </row>
    <row r="35" spans="1:8" x14ac:dyDescent="0.25">
      <c r="A35">
        <f t="shared" ca="1" si="3"/>
        <v>3</v>
      </c>
      <c r="B35">
        <f t="shared" ca="1" si="4"/>
        <v>0.91011821484840782</v>
      </c>
      <c r="C35">
        <f t="shared" ca="1" si="7"/>
        <v>14.5</v>
      </c>
      <c r="D35" s="9" t="s">
        <v>9</v>
      </c>
      <c r="E35" s="9">
        <f ca="1">C35*10</f>
        <v>145</v>
      </c>
      <c r="F35" s="9" t="s">
        <v>10</v>
      </c>
      <c r="G35" t="str">
        <f t="shared" ca="1" si="1"/>
        <v>14,5 m</v>
      </c>
      <c r="H35" t="str">
        <f t="shared" ca="1" si="2"/>
        <v>145 dm</v>
      </c>
    </row>
    <row r="36" spans="1:8" x14ac:dyDescent="0.25">
      <c r="A36">
        <f t="shared" ca="1" si="3"/>
        <v>37</v>
      </c>
      <c r="B36">
        <f t="shared" ca="1" si="4"/>
        <v>4.1626389451144385E-2</v>
      </c>
      <c r="C36">
        <f t="shared" ca="1" si="7"/>
        <v>17.2</v>
      </c>
      <c r="D36" s="9" t="s">
        <v>10</v>
      </c>
      <c r="E36" s="9">
        <f ca="1">C36*10</f>
        <v>172</v>
      </c>
      <c r="F36" s="9" t="s">
        <v>11</v>
      </c>
      <c r="G36" t="str">
        <f t="shared" ca="1" si="1"/>
        <v>17,2 dm</v>
      </c>
      <c r="H36" t="str">
        <f t="shared" ca="1" si="2"/>
        <v>172 cm</v>
      </c>
    </row>
    <row r="37" spans="1:8" x14ac:dyDescent="0.25">
      <c r="A37">
        <f t="shared" ca="1" si="3"/>
        <v>33</v>
      </c>
      <c r="B37">
        <f t="shared" ca="1" si="4"/>
        <v>0.18181638259218202</v>
      </c>
      <c r="C37">
        <f t="shared" ca="1" si="7"/>
        <v>14.2</v>
      </c>
      <c r="D37" s="9" t="s">
        <v>11</v>
      </c>
      <c r="E37" s="9">
        <f ca="1">C37*10</f>
        <v>142</v>
      </c>
      <c r="F37" s="9" t="s">
        <v>12</v>
      </c>
      <c r="G37" t="str">
        <f t="shared" ca="1" si="1"/>
        <v>14,2 cm</v>
      </c>
      <c r="H37" t="str">
        <f t="shared" ca="1" si="2"/>
        <v>142 mm</v>
      </c>
    </row>
    <row r="38" spans="1:8" x14ac:dyDescent="0.25">
      <c r="A38">
        <f t="shared" ca="1" si="3"/>
        <v>23</v>
      </c>
      <c r="B38">
        <f t="shared" ca="1" si="4"/>
        <v>0.3641794271217399</v>
      </c>
      <c r="C38">
        <f t="shared" ca="1" si="7"/>
        <v>15.2</v>
      </c>
      <c r="D38" s="9" t="s">
        <v>8</v>
      </c>
      <c r="E38" s="9">
        <f ca="1">C38*1000</f>
        <v>15200</v>
      </c>
      <c r="F38" s="9" t="s">
        <v>9</v>
      </c>
      <c r="G38" t="str">
        <f t="shared" ca="1" si="1"/>
        <v>15,2 km</v>
      </c>
      <c r="H38" t="str">
        <f t="shared" ca="1" si="2"/>
        <v>15200 m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BA0B2-79B4-4ABD-9A0D-6D2B2422CC23}">
  <dimension ref="A1:M169"/>
  <sheetViews>
    <sheetView workbookViewId="0">
      <selection sqref="A1:XFD1048576"/>
    </sheetView>
  </sheetViews>
  <sheetFormatPr baseColWidth="10" defaultRowHeight="12.5" x14ac:dyDescent="0.25"/>
  <cols>
    <col min="2" max="2" width="35" customWidth="1"/>
    <col min="5" max="5" width="11.453125" style="9" customWidth="1"/>
    <col min="7" max="8" width="13.26953125" bestFit="1" customWidth="1"/>
    <col min="258" max="258" width="35" customWidth="1"/>
    <col min="261" max="261" width="11.453125" customWidth="1"/>
    <col min="263" max="264" width="13.26953125" bestFit="1" customWidth="1"/>
    <col min="514" max="514" width="35" customWidth="1"/>
    <col min="517" max="517" width="11.453125" customWidth="1"/>
    <col min="519" max="520" width="13.26953125" bestFit="1" customWidth="1"/>
    <col min="770" max="770" width="35" customWidth="1"/>
    <col min="773" max="773" width="11.453125" customWidth="1"/>
    <col min="775" max="776" width="13.26953125" bestFit="1" customWidth="1"/>
    <col min="1026" max="1026" width="35" customWidth="1"/>
    <col min="1029" max="1029" width="11.453125" customWidth="1"/>
    <col min="1031" max="1032" width="13.26953125" bestFit="1" customWidth="1"/>
    <col min="1282" max="1282" width="35" customWidth="1"/>
    <col min="1285" max="1285" width="11.453125" customWidth="1"/>
    <col min="1287" max="1288" width="13.26953125" bestFit="1" customWidth="1"/>
    <col min="1538" max="1538" width="35" customWidth="1"/>
    <col min="1541" max="1541" width="11.453125" customWidth="1"/>
    <col min="1543" max="1544" width="13.26953125" bestFit="1" customWidth="1"/>
    <col min="1794" max="1794" width="35" customWidth="1"/>
    <col min="1797" max="1797" width="11.453125" customWidth="1"/>
    <col min="1799" max="1800" width="13.26953125" bestFit="1" customWidth="1"/>
    <col min="2050" max="2050" width="35" customWidth="1"/>
    <col min="2053" max="2053" width="11.453125" customWidth="1"/>
    <col min="2055" max="2056" width="13.26953125" bestFit="1" customWidth="1"/>
    <col min="2306" max="2306" width="35" customWidth="1"/>
    <col min="2309" max="2309" width="11.453125" customWidth="1"/>
    <col min="2311" max="2312" width="13.26953125" bestFit="1" customWidth="1"/>
    <col min="2562" max="2562" width="35" customWidth="1"/>
    <col min="2565" max="2565" width="11.453125" customWidth="1"/>
    <col min="2567" max="2568" width="13.26953125" bestFit="1" customWidth="1"/>
    <col min="2818" max="2818" width="35" customWidth="1"/>
    <col min="2821" max="2821" width="11.453125" customWidth="1"/>
    <col min="2823" max="2824" width="13.26953125" bestFit="1" customWidth="1"/>
    <col min="3074" max="3074" width="35" customWidth="1"/>
    <col min="3077" max="3077" width="11.453125" customWidth="1"/>
    <col min="3079" max="3080" width="13.26953125" bestFit="1" customWidth="1"/>
    <col min="3330" max="3330" width="35" customWidth="1"/>
    <col min="3333" max="3333" width="11.453125" customWidth="1"/>
    <col min="3335" max="3336" width="13.26953125" bestFit="1" customWidth="1"/>
    <col min="3586" max="3586" width="35" customWidth="1"/>
    <col min="3589" max="3589" width="11.453125" customWidth="1"/>
    <col min="3591" max="3592" width="13.26953125" bestFit="1" customWidth="1"/>
    <col min="3842" max="3842" width="35" customWidth="1"/>
    <col min="3845" max="3845" width="11.453125" customWidth="1"/>
    <col min="3847" max="3848" width="13.26953125" bestFit="1" customWidth="1"/>
    <col min="4098" max="4098" width="35" customWidth="1"/>
    <col min="4101" max="4101" width="11.453125" customWidth="1"/>
    <col min="4103" max="4104" width="13.26953125" bestFit="1" customWidth="1"/>
    <col min="4354" max="4354" width="35" customWidth="1"/>
    <col min="4357" max="4357" width="11.453125" customWidth="1"/>
    <col min="4359" max="4360" width="13.26953125" bestFit="1" customWidth="1"/>
    <col min="4610" max="4610" width="35" customWidth="1"/>
    <col min="4613" max="4613" width="11.453125" customWidth="1"/>
    <col min="4615" max="4616" width="13.26953125" bestFit="1" customWidth="1"/>
    <col min="4866" max="4866" width="35" customWidth="1"/>
    <col min="4869" max="4869" width="11.453125" customWidth="1"/>
    <col min="4871" max="4872" width="13.26953125" bestFit="1" customWidth="1"/>
    <col min="5122" max="5122" width="35" customWidth="1"/>
    <col min="5125" max="5125" width="11.453125" customWidth="1"/>
    <col min="5127" max="5128" width="13.26953125" bestFit="1" customWidth="1"/>
    <col min="5378" max="5378" width="35" customWidth="1"/>
    <col min="5381" max="5381" width="11.453125" customWidth="1"/>
    <col min="5383" max="5384" width="13.26953125" bestFit="1" customWidth="1"/>
    <col min="5634" max="5634" width="35" customWidth="1"/>
    <col min="5637" max="5637" width="11.453125" customWidth="1"/>
    <col min="5639" max="5640" width="13.26953125" bestFit="1" customWidth="1"/>
    <col min="5890" max="5890" width="35" customWidth="1"/>
    <col min="5893" max="5893" width="11.453125" customWidth="1"/>
    <col min="5895" max="5896" width="13.26953125" bestFit="1" customWidth="1"/>
    <col min="6146" max="6146" width="35" customWidth="1"/>
    <col min="6149" max="6149" width="11.453125" customWidth="1"/>
    <col min="6151" max="6152" width="13.26953125" bestFit="1" customWidth="1"/>
    <col min="6402" max="6402" width="35" customWidth="1"/>
    <col min="6405" max="6405" width="11.453125" customWidth="1"/>
    <col min="6407" max="6408" width="13.26953125" bestFit="1" customWidth="1"/>
    <col min="6658" max="6658" width="35" customWidth="1"/>
    <col min="6661" max="6661" width="11.453125" customWidth="1"/>
    <col min="6663" max="6664" width="13.26953125" bestFit="1" customWidth="1"/>
    <col min="6914" max="6914" width="35" customWidth="1"/>
    <col min="6917" max="6917" width="11.453125" customWidth="1"/>
    <col min="6919" max="6920" width="13.26953125" bestFit="1" customWidth="1"/>
    <col min="7170" max="7170" width="35" customWidth="1"/>
    <col min="7173" max="7173" width="11.453125" customWidth="1"/>
    <col min="7175" max="7176" width="13.26953125" bestFit="1" customWidth="1"/>
    <col min="7426" max="7426" width="35" customWidth="1"/>
    <col min="7429" max="7429" width="11.453125" customWidth="1"/>
    <col min="7431" max="7432" width="13.26953125" bestFit="1" customWidth="1"/>
    <col min="7682" max="7682" width="35" customWidth="1"/>
    <col min="7685" max="7685" width="11.453125" customWidth="1"/>
    <col min="7687" max="7688" width="13.26953125" bestFit="1" customWidth="1"/>
    <col min="7938" max="7938" width="35" customWidth="1"/>
    <col min="7941" max="7941" width="11.453125" customWidth="1"/>
    <col min="7943" max="7944" width="13.26953125" bestFit="1" customWidth="1"/>
    <col min="8194" max="8194" width="35" customWidth="1"/>
    <col min="8197" max="8197" width="11.453125" customWidth="1"/>
    <col min="8199" max="8200" width="13.26953125" bestFit="1" customWidth="1"/>
    <col min="8450" max="8450" width="35" customWidth="1"/>
    <col min="8453" max="8453" width="11.453125" customWidth="1"/>
    <col min="8455" max="8456" width="13.26953125" bestFit="1" customWidth="1"/>
    <col min="8706" max="8706" width="35" customWidth="1"/>
    <col min="8709" max="8709" width="11.453125" customWidth="1"/>
    <col min="8711" max="8712" width="13.26953125" bestFit="1" customWidth="1"/>
    <col min="8962" max="8962" width="35" customWidth="1"/>
    <col min="8965" max="8965" width="11.453125" customWidth="1"/>
    <col min="8967" max="8968" width="13.26953125" bestFit="1" customWidth="1"/>
    <col min="9218" max="9218" width="35" customWidth="1"/>
    <col min="9221" max="9221" width="11.453125" customWidth="1"/>
    <col min="9223" max="9224" width="13.26953125" bestFit="1" customWidth="1"/>
    <col min="9474" max="9474" width="35" customWidth="1"/>
    <col min="9477" max="9477" width="11.453125" customWidth="1"/>
    <col min="9479" max="9480" width="13.26953125" bestFit="1" customWidth="1"/>
    <col min="9730" max="9730" width="35" customWidth="1"/>
    <col min="9733" max="9733" width="11.453125" customWidth="1"/>
    <col min="9735" max="9736" width="13.26953125" bestFit="1" customWidth="1"/>
    <col min="9986" max="9986" width="35" customWidth="1"/>
    <col min="9989" max="9989" width="11.453125" customWidth="1"/>
    <col min="9991" max="9992" width="13.26953125" bestFit="1" customWidth="1"/>
    <col min="10242" max="10242" width="35" customWidth="1"/>
    <col min="10245" max="10245" width="11.453125" customWidth="1"/>
    <col min="10247" max="10248" width="13.26953125" bestFit="1" customWidth="1"/>
    <col min="10498" max="10498" width="35" customWidth="1"/>
    <col min="10501" max="10501" width="11.453125" customWidth="1"/>
    <col min="10503" max="10504" width="13.26953125" bestFit="1" customWidth="1"/>
    <col min="10754" max="10754" width="35" customWidth="1"/>
    <col min="10757" max="10757" width="11.453125" customWidth="1"/>
    <col min="10759" max="10760" width="13.26953125" bestFit="1" customWidth="1"/>
    <col min="11010" max="11010" width="35" customWidth="1"/>
    <col min="11013" max="11013" width="11.453125" customWidth="1"/>
    <col min="11015" max="11016" width="13.26953125" bestFit="1" customWidth="1"/>
    <col min="11266" max="11266" width="35" customWidth="1"/>
    <col min="11269" max="11269" width="11.453125" customWidth="1"/>
    <col min="11271" max="11272" width="13.26953125" bestFit="1" customWidth="1"/>
    <col min="11522" max="11522" width="35" customWidth="1"/>
    <col min="11525" max="11525" width="11.453125" customWidth="1"/>
    <col min="11527" max="11528" width="13.26953125" bestFit="1" customWidth="1"/>
    <col min="11778" max="11778" width="35" customWidth="1"/>
    <col min="11781" max="11781" width="11.453125" customWidth="1"/>
    <col min="11783" max="11784" width="13.26953125" bestFit="1" customWidth="1"/>
    <col min="12034" max="12034" width="35" customWidth="1"/>
    <col min="12037" max="12037" width="11.453125" customWidth="1"/>
    <col min="12039" max="12040" width="13.26953125" bestFit="1" customWidth="1"/>
    <col min="12290" max="12290" width="35" customWidth="1"/>
    <col min="12293" max="12293" width="11.453125" customWidth="1"/>
    <col min="12295" max="12296" width="13.26953125" bestFit="1" customWidth="1"/>
    <col min="12546" max="12546" width="35" customWidth="1"/>
    <col min="12549" max="12549" width="11.453125" customWidth="1"/>
    <col min="12551" max="12552" width="13.26953125" bestFit="1" customWidth="1"/>
    <col min="12802" max="12802" width="35" customWidth="1"/>
    <col min="12805" max="12805" width="11.453125" customWidth="1"/>
    <col min="12807" max="12808" width="13.26953125" bestFit="1" customWidth="1"/>
    <col min="13058" max="13058" width="35" customWidth="1"/>
    <col min="13061" max="13061" width="11.453125" customWidth="1"/>
    <col min="13063" max="13064" width="13.26953125" bestFit="1" customWidth="1"/>
    <col min="13314" max="13314" width="35" customWidth="1"/>
    <col min="13317" max="13317" width="11.453125" customWidth="1"/>
    <col min="13319" max="13320" width="13.26953125" bestFit="1" customWidth="1"/>
    <col min="13570" max="13570" width="35" customWidth="1"/>
    <col min="13573" max="13573" width="11.453125" customWidth="1"/>
    <col min="13575" max="13576" width="13.26953125" bestFit="1" customWidth="1"/>
    <col min="13826" max="13826" width="35" customWidth="1"/>
    <col min="13829" max="13829" width="11.453125" customWidth="1"/>
    <col min="13831" max="13832" width="13.26953125" bestFit="1" customWidth="1"/>
    <col min="14082" max="14082" width="35" customWidth="1"/>
    <col min="14085" max="14085" width="11.453125" customWidth="1"/>
    <col min="14087" max="14088" width="13.26953125" bestFit="1" customWidth="1"/>
    <col min="14338" max="14338" width="35" customWidth="1"/>
    <col min="14341" max="14341" width="11.453125" customWidth="1"/>
    <col min="14343" max="14344" width="13.26953125" bestFit="1" customWidth="1"/>
    <col min="14594" max="14594" width="35" customWidth="1"/>
    <col min="14597" max="14597" width="11.453125" customWidth="1"/>
    <col min="14599" max="14600" width="13.26953125" bestFit="1" customWidth="1"/>
    <col min="14850" max="14850" width="35" customWidth="1"/>
    <col min="14853" max="14853" width="11.453125" customWidth="1"/>
    <col min="14855" max="14856" width="13.26953125" bestFit="1" customWidth="1"/>
    <col min="15106" max="15106" width="35" customWidth="1"/>
    <col min="15109" max="15109" width="11.453125" customWidth="1"/>
    <col min="15111" max="15112" width="13.26953125" bestFit="1" customWidth="1"/>
    <col min="15362" max="15362" width="35" customWidth="1"/>
    <col min="15365" max="15365" width="11.453125" customWidth="1"/>
    <col min="15367" max="15368" width="13.26953125" bestFit="1" customWidth="1"/>
    <col min="15618" max="15618" width="35" customWidth="1"/>
    <col min="15621" max="15621" width="11.453125" customWidth="1"/>
    <col min="15623" max="15624" width="13.26953125" bestFit="1" customWidth="1"/>
    <col min="15874" max="15874" width="35" customWidth="1"/>
    <col min="15877" max="15877" width="11.453125" customWidth="1"/>
    <col min="15879" max="15880" width="13.26953125" bestFit="1" customWidth="1"/>
    <col min="16130" max="16130" width="35" customWidth="1"/>
    <col min="16133" max="16133" width="11.453125" customWidth="1"/>
    <col min="16135" max="16136" width="13.26953125" bestFit="1" customWidth="1"/>
  </cols>
  <sheetData>
    <row r="1" spans="1:13" x14ac:dyDescent="0.25">
      <c r="C1" s="9" t="s">
        <v>6</v>
      </c>
      <c r="D1" s="9" t="s">
        <v>7</v>
      </c>
    </row>
    <row r="2" spans="1:13" ht="15.5" x14ac:dyDescent="0.35">
      <c r="A2">
        <f ca="1">RANK(B2,$B$2:$B$38)</f>
        <v>26</v>
      </c>
      <c r="B2">
        <f ca="1">RAND()</f>
        <v>0.20916073240671795</v>
      </c>
      <c r="C2">
        <f ca="1">E2*1000</f>
        <v>9000</v>
      </c>
      <c r="D2" s="9" t="s">
        <v>9</v>
      </c>
      <c r="E2">
        <f t="shared" ref="E2:E9" ca="1" si="0">ROUND(RAND()*8+1,0)</f>
        <v>9</v>
      </c>
      <c r="F2" s="9" t="s">
        <v>8</v>
      </c>
      <c r="G2" t="str">
        <f t="shared" ref="G2:G38" ca="1" si="1">C2&amp;" "&amp;D2</f>
        <v>9000 m</v>
      </c>
      <c r="H2" t="str">
        <f ca="1">E2&amp;" "&amp;F2</f>
        <v>9 km</v>
      </c>
      <c r="M2" s="10"/>
    </row>
    <row r="3" spans="1:13" ht="15.5" x14ac:dyDescent="0.35">
      <c r="A3">
        <f t="shared" ref="A3:A38" ca="1" si="2">RANK(B3,$B$2:$B$38)</f>
        <v>12</v>
      </c>
      <c r="B3">
        <f t="shared" ref="B3:B38" ca="1" si="3">RAND()</f>
        <v>0.60416963363354492</v>
      </c>
      <c r="C3">
        <f ca="1">E3*10</f>
        <v>80</v>
      </c>
      <c r="D3" s="9" t="s">
        <v>10</v>
      </c>
      <c r="E3">
        <f t="shared" ca="1" si="0"/>
        <v>8</v>
      </c>
      <c r="F3" s="9" t="s">
        <v>9</v>
      </c>
      <c r="G3" t="str">
        <f t="shared" ca="1" si="1"/>
        <v>80 dm</v>
      </c>
      <c r="H3" t="str">
        <f t="shared" ref="H3:H38" ca="1" si="4">E3&amp;" "&amp;F3</f>
        <v>8 m</v>
      </c>
      <c r="M3" s="10"/>
    </row>
    <row r="4" spans="1:13" ht="15.5" x14ac:dyDescent="0.35">
      <c r="A4">
        <f t="shared" ca="1" si="2"/>
        <v>4</v>
      </c>
      <c r="B4">
        <f t="shared" ca="1" si="3"/>
        <v>0.85800984700159655</v>
      </c>
      <c r="C4">
        <f ca="1">E4*10</f>
        <v>20</v>
      </c>
      <c r="D4" s="9" t="s">
        <v>11</v>
      </c>
      <c r="E4">
        <f t="shared" ca="1" si="0"/>
        <v>2</v>
      </c>
      <c r="F4" s="9" t="s">
        <v>10</v>
      </c>
      <c r="G4" t="str">
        <f t="shared" ca="1" si="1"/>
        <v>20 cm</v>
      </c>
      <c r="H4" t="str">
        <f t="shared" ca="1" si="4"/>
        <v>2 dm</v>
      </c>
      <c r="M4" s="10"/>
    </row>
    <row r="5" spans="1:13" ht="15.5" x14ac:dyDescent="0.35">
      <c r="A5">
        <f t="shared" ca="1" si="2"/>
        <v>16</v>
      </c>
      <c r="B5">
        <f t="shared" ca="1" si="3"/>
        <v>0.39660300958112571</v>
      </c>
      <c r="C5">
        <f ca="1">E5*10</f>
        <v>90</v>
      </c>
      <c r="D5" s="9" t="s">
        <v>12</v>
      </c>
      <c r="E5">
        <f t="shared" ca="1" si="0"/>
        <v>9</v>
      </c>
      <c r="F5" s="9" t="s">
        <v>11</v>
      </c>
      <c r="G5" t="str">
        <f t="shared" ca="1" si="1"/>
        <v>90 mm</v>
      </c>
      <c r="H5" t="str">
        <f t="shared" ca="1" si="4"/>
        <v>9 cm</v>
      </c>
      <c r="M5" s="10"/>
    </row>
    <row r="6" spans="1:13" ht="15.5" x14ac:dyDescent="0.35">
      <c r="A6">
        <f t="shared" ca="1" si="2"/>
        <v>14</v>
      </c>
      <c r="B6">
        <f t="shared" ca="1" si="3"/>
        <v>0.41757658643113482</v>
      </c>
      <c r="C6">
        <f ca="1">E6*1000</f>
        <v>5000</v>
      </c>
      <c r="D6" s="9" t="s">
        <v>9</v>
      </c>
      <c r="E6">
        <f t="shared" ca="1" si="0"/>
        <v>5</v>
      </c>
      <c r="F6" s="9" t="s">
        <v>8</v>
      </c>
      <c r="G6" t="str">
        <f t="shared" ca="1" si="1"/>
        <v>5000 m</v>
      </c>
      <c r="H6" t="str">
        <f t="shared" ca="1" si="4"/>
        <v>5 km</v>
      </c>
      <c r="M6" s="10"/>
    </row>
    <row r="7" spans="1:13" ht="15.5" x14ac:dyDescent="0.35">
      <c r="A7">
        <f t="shared" ca="1" si="2"/>
        <v>25</v>
      </c>
      <c r="B7">
        <f t="shared" ca="1" si="3"/>
        <v>0.21256775538672734</v>
      </c>
      <c r="C7">
        <f ca="1">E7*10</f>
        <v>70</v>
      </c>
      <c r="D7" s="9" t="s">
        <v>10</v>
      </c>
      <c r="E7">
        <f t="shared" ca="1" si="0"/>
        <v>7</v>
      </c>
      <c r="F7" s="9" t="s">
        <v>9</v>
      </c>
      <c r="G7" t="str">
        <f t="shared" ca="1" si="1"/>
        <v>70 dm</v>
      </c>
      <c r="H7" t="str">
        <f t="shared" ca="1" si="4"/>
        <v>7 m</v>
      </c>
      <c r="M7" s="10"/>
    </row>
    <row r="8" spans="1:13" ht="15.5" x14ac:dyDescent="0.35">
      <c r="A8">
        <f t="shared" ca="1" si="2"/>
        <v>28</v>
      </c>
      <c r="B8">
        <f t="shared" ca="1" si="3"/>
        <v>0.16596538968156171</v>
      </c>
      <c r="C8">
        <f ca="1">E8*10</f>
        <v>90</v>
      </c>
      <c r="D8" s="9" t="s">
        <v>11</v>
      </c>
      <c r="E8">
        <f t="shared" ca="1" si="0"/>
        <v>9</v>
      </c>
      <c r="F8" s="9" t="s">
        <v>10</v>
      </c>
      <c r="G8" t="str">
        <f t="shared" ca="1" si="1"/>
        <v>90 cm</v>
      </c>
      <c r="H8" t="str">
        <f t="shared" ca="1" si="4"/>
        <v>9 dm</v>
      </c>
      <c r="M8" s="10"/>
    </row>
    <row r="9" spans="1:13" ht="15.5" x14ac:dyDescent="0.35">
      <c r="A9">
        <f t="shared" ca="1" si="2"/>
        <v>10</v>
      </c>
      <c r="B9">
        <f t="shared" ca="1" si="3"/>
        <v>0.67628584590979735</v>
      </c>
      <c r="C9">
        <f ca="1">E9*10</f>
        <v>70</v>
      </c>
      <c r="D9" s="9" t="s">
        <v>12</v>
      </c>
      <c r="E9">
        <f t="shared" ca="1" si="0"/>
        <v>7</v>
      </c>
      <c r="F9" s="9" t="s">
        <v>11</v>
      </c>
      <c r="G9" t="str">
        <f t="shared" ca="1" si="1"/>
        <v>70 mm</v>
      </c>
      <c r="H9" t="str">
        <f t="shared" ca="1" si="4"/>
        <v>7 cm</v>
      </c>
      <c r="M9" s="10"/>
    </row>
    <row r="10" spans="1:13" ht="15.5" x14ac:dyDescent="0.35">
      <c r="A10">
        <f t="shared" ca="1" si="2"/>
        <v>20</v>
      </c>
      <c r="B10">
        <f t="shared" ca="1" si="3"/>
        <v>0.28517729579373818</v>
      </c>
      <c r="C10">
        <f ca="1">E10*1000</f>
        <v>14000</v>
      </c>
      <c r="D10" s="9" t="s">
        <v>9</v>
      </c>
      <c r="E10">
        <f t="shared" ref="E10:E17" ca="1" si="5">ROUND(RAND()*8+10,0)</f>
        <v>14</v>
      </c>
      <c r="F10" s="9" t="s">
        <v>8</v>
      </c>
      <c r="G10" t="str">
        <f t="shared" ca="1" si="1"/>
        <v>14000 m</v>
      </c>
      <c r="H10" t="str">
        <f t="shared" ca="1" si="4"/>
        <v>14 km</v>
      </c>
      <c r="M10" s="10"/>
    </row>
    <row r="11" spans="1:13" ht="15.5" x14ac:dyDescent="0.35">
      <c r="A11">
        <f t="shared" ca="1" si="2"/>
        <v>1</v>
      </c>
      <c r="B11">
        <f t="shared" ca="1" si="3"/>
        <v>0.96800362845043997</v>
      </c>
      <c r="C11">
        <f ca="1">E11*10</f>
        <v>160</v>
      </c>
      <c r="D11" s="9" t="s">
        <v>10</v>
      </c>
      <c r="E11">
        <f t="shared" ca="1" si="5"/>
        <v>16</v>
      </c>
      <c r="F11" s="9" t="s">
        <v>9</v>
      </c>
      <c r="G11" t="str">
        <f t="shared" ca="1" si="1"/>
        <v>160 dm</v>
      </c>
      <c r="H11" t="str">
        <f t="shared" ca="1" si="4"/>
        <v>16 m</v>
      </c>
      <c r="M11" s="10"/>
    </row>
    <row r="12" spans="1:13" ht="15.5" x14ac:dyDescent="0.35">
      <c r="A12">
        <f t="shared" ca="1" si="2"/>
        <v>37</v>
      </c>
      <c r="B12">
        <f t="shared" ca="1" si="3"/>
        <v>1.6471986072856382E-2</v>
      </c>
      <c r="C12">
        <f ca="1">E12*10</f>
        <v>120</v>
      </c>
      <c r="D12" s="9" t="s">
        <v>11</v>
      </c>
      <c r="E12">
        <f t="shared" ca="1" si="5"/>
        <v>12</v>
      </c>
      <c r="F12" s="9" t="s">
        <v>10</v>
      </c>
      <c r="G12" t="str">
        <f t="shared" ca="1" si="1"/>
        <v>120 cm</v>
      </c>
      <c r="H12" t="str">
        <f t="shared" ca="1" si="4"/>
        <v>12 dm</v>
      </c>
      <c r="M12" s="10"/>
    </row>
    <row r="13" spans="1:13" ht="15.5" x14ac:dyDescent="0.35">
      <c r="A13">
        <f t="shared" ca="1" si="2"/>
        <v>5</v>
      </c>
      <c r="B13">
        <f t="shared" ca="1" si="3"/>
        <v>0.85067315522727727</v>
      </c>
      <c r="C13">
        <f ca="1">E13*10</f>
        <v>180</v>
      </c>
      <c r="D13" s="9" t="s">
        <v>12</v>
      </c>
      <c r="E13">
        <f t="shared" ca="1" si="5"/>
        <v>18</v>
      </c>
      <c r="F13" s="9" t="s">
        <v>11</v>
      </c>
      <c r="G13" t="str">
        <f t="shared" ca="1" si="1"/>
        <v>180 mm</v>
      </c>
      <c r="H13" t="str">
        <f t="shared" ca="1" si="4"/>
        <v>18 cm</v>
      </c>
      <c r="M13" s="10"/>
    </row>
    <row r="14" spans="1:13" ht="15.5" x14ac:dyDescent="0.35">
      <c r="A14">
        <f t="shared" ca="1" si="2"/>
        <v>32</v>
      </c>
      <c r="B14">
        <f t="shared" ca="1" si="3"/>
        <v>8.6157394192931669E-2</v>
      </c>
      <c r="C14">
        <f ca="1">E14*1000</f>
        <v>15000</v>
      </c>
      <c r="D14" s="9" t="s">
        <v>9</v>
      </c>
      <c r="E14">
        <f t="shared" ca="1" si="5"/>
        <v>15</v>
      </c>
      <c r="F14" s="9" t="s">
        <v>8</v>
      </c>
      <c r="G14" t="str">
        <f t="shared" ca="1" si="1"/>
        <v>15000 m</v>
      </c>
      <c r="H14" t="str">
        <f t="shared" ca="1" si="4"/>
        <v>15 km</v>
      </c>
      <c r="M14" s="10"/>
    </row>
    <row r="15" spans="1:13" ht="15.5" x14ac:dyDescent="0.35">
      <c r="A15">
        <f t="shared" ca="1" si="2"/>
        <v>8</v>
      </c>
      <c r="B15">
        <f t="shared" ca="1" si="3"/>
        <v>0.75264267021428732</v>
      </c>
      <c r="C15">
        <f ca="1">E15*10</f>
        <v>150</v>
      </c>
      <c r="D15" s="9" t="s">
        <v>10</v>
      </c>
      <c r="E15">
        <f t="shared" ca="1" si="5"/>
        <v>15</v>
      </c>
      <c r="F15" s="9" t="s">
        <v>9</v>
      </c>
      <c r="G15" t="str">
        <f t="shared" ca="1" si="1"/>
        <v>150 dm</v>
      </c>
      <c r="H15" t="str">
        <f t="shared" ca="1" si="4"/>
        <v>15 m</v>
      </c>
      <c r="M15" s="10"/>
    </row>
    <row r="16" spans="1:13" ht="15.5" x14ac:dyDescent="0.35">
      <c r="A16">
        <f t="shared" ca="1" si="2"/>
        <v>11</v>
      </c>
      <c r="B16">
        <f t="shared" ca="1" si="3"/>
        <v>0.66210351014720337</v>
      </c>
      <c r="C16">
        <f ca="1">E16*10</f>
        <v>110</v>
      </c>
      <c r="D16" s="9" t="s">
        <v>11</v>
      </c>
      <c r="E16">
        <f t="shared" ca="1" si="5"/>
        <v>11</v>
      </c>
      <c r="F16" s="9" t="s">
        <v>10</v>
      </c>
      <c r="G16" t="str">
        <f t="shared" ca="1" si="1"/>
        <v>110 cm</v>
      </c>
      <c r="H16" t="str">
        <f t="shared" ca="1" si="4"/>
        <v>11 dm</v>
      </c>
      <c r="M16" s="10"/>
    </row>
    <row r="17" spans="1:13" ht="15.5" x14ac:dyDescent="0.35">
      <c r="A17">
        <f t="shared" ca="1" si="2"/>
        <v>23</v>
      </c>
      <c r="B17">
        <f t="shared" ca="1" si="3"/>
        <v>0.22959344979641227</v>
      </c>
      <c r="C17">
        <f ca="1">E17*10</f>
        <v>170</v>
      </c>
      <c r="D17" s="9" t="s">
        <v>12</v>
      </c>
      <c r="E17">
        <f t="shared" ca="1" si="5"/>
        <v>17</v>
      </c>
      <c r="F17" s="9" t="s">
        <v>11</v>
      </c>
      <c r="G17" t="str">
        <f t="shared" ca="1" si="1"/>
        <v>170 mm</v>
      </c>
      <c r="H17" t="str">
        <f t="shared" ca="1" si="4"/>
        <v>17 cm</v>
      </c>
      <c r="M17" s="10"/>
    </row>
    <row r="18" spans="1:13" ht="15.5" x14ac:dyDescent="0.35">
      <c r="A18">
        <f t="shared" ca="1" si="2"/>
        <v>27</v>
      </c>
      <c r="B18">
        <f t="shared" ca="1" si="3"/>
        <v>0.19033025556778149</v>
      </c>
      <c r="C18">
        <f ca="1">E18*1000</f>
        <v>104000</v>
      </c>
      <c r="D18" s="9" t="s">
        <v>9</v>
      </c>
      <c r="E18">
        <f t="shared" ref="E18:E25" ca="1" si="6">ROUND(RAND()*108+1,0)</f>
        <v>104</v>
      </c>
      <c r="F18" s="9" t="s">
        <v>8</v>
      </c>
      <c r="G18" t="str">
        <f t="shared" ca="1" si="1"/>
        <v>104000 m</v>
      </c>
      <c r="H18" t="str">
        <f t="shared" ca="1" si="4"/>
        <v>104 km</v>
      </c>
      <c r="M18" s="10"/>
    </row>
    <row r="19" spans="1:13" ht="15.5" x14ac:dyDescent="0.35">
      <c r="A19">
        <f t="shared" ca="1" si="2"/>
        <v>30</v>
      </c>
      <c r="B19">
        <f t="shared" ca="1" si="3"/>
        <v>0.14808947506854253</v>
      </c>
      <c r="C19">
        <f ca="1">E19*10</f>
        <v>570</v>
      </c>
      <c r="D19" s="9" t="s">
        <v>10</v>
      </c>
      <c r="E19">
        <f t="shared" ca="1" si="6"/>
        <v>57</v>
      </c>
      <c r="F19" s="9" t="s">
        <v>9</v>
      </c>
      <c r="G19" t="str">
        <f t="shared" ca="1" si="1"/>
        <v>570 dm</v>
      </c>
      <c r="H19" t="str">
        <f t="shared" ca="1" si="4"/>
        <v>57 m</v>
      </c>
      <c r="M19" s="10"/>
    </row>
    <row r="20" spans="1:13" ht="15.5" x14ac:dyDescent="0.35">
      <c r="A20">
        <f t="shared" ca="1" si="2"/>
        <v>35</v>
      </c>
      <c r="B20">
        <f t="shared" ca="1" si="3"/>
        <v>5.1252871533812305E-2</v>
      </c>
      <c r="C20">
        <f ca="1">E20*10</f>
        <v>620</v>
      </c>
      <c r="D20" s="9" t="s">
        <v>11</v>
      </c>
      <c r="E20">
        <f t="shared" ca="1" si="6"/>
        <v>62</v>
      </c>
      <c r="F20" s="9" t="s">
        <v>10</v>
      </c>
      <c r="G20" t="str">
        <f t="shared" ca="1" si="1"/>
        <v>620 cm</v>
      </c>
      <c r="H20" t="str">
        <f t="shared" ca="1" si="4"/>
        <v>62 dm</v>
      </c>
      <c r="M20" s="10"/>
    </row>
    <row r="21" spans="1:13" ht="15.5" x14ac:dyDescent="0.35">
      <c r="A21">
        <f t="shared" ca="1" si="2"/>
        <v>21</v>
      </c>
      <c r="B21">
        <f t="shared" ca="1" si="3"/>
        <v>0.27210704241387607</v>
      </c>
      <c r="C21">
        <f ca="1">E21*10</f>
        <v>1010</v>
      </c>
      <c r="D21" s="9" t="s">
        <v>12</v>
      </c>
      <c r="E21">
        <f t="shared" ca="1" si="6"/>
        <v>101</v>
      </c>
      <c r="F21" s="9" t="s">
        <v>11</v>
      </c>
      <c r="G21" t="str">
        <f t="shared" ca="1" si="1"/>
        <v>1010 mm</v>
      </c>
      <c r="H21" t="str">
        <f t="shared" ca="1" si="4"/>
        <v>101 cm</v>
      </c>
      <c r="M21" s="10"/>
    </row>
    <row r="22" spans="1:13" x14ac:dyDescent="0.25">
      <c r="A22">
        <f t="shared" ca="1" si="2"/>
        <v>34</v>
      </c>
      <c r="B22">
        <f t="shared" ca="1" si="3"/>
        <v>8.3303592205481336E-2</v>
      </c>
      <c r="C22">
        <f ca="1">E22*1000</f>
        <v>103000</v>
      </c>
      <c r="D22" s="9" t="s">
        <v>9</v>
      </c>
      <c r="E22">
        <f t="shared" ca="1" si="6"/>
        <v>103</v>
      </c>
      <c r="F22" s="9" t="s">
        <v>8</v>
      </c>
      <c r="G22" t="str">
        <f t="shared" ca="1" si="1"/>
        <v>103000 m</v>
      </c>
      <c r="H22" t="str">
        <f t="shared" ca="1" si="4"/>
        <v>103 km</v>
      </c>
    </row>
    <row r="23" spans="1:13" x14ac:dyDescent="0.25">
      <c r="A23">
        <f t="shared" ca="1" si="2"/>
        <v>15</v>
      </c>
      <c r="B23">
        <f t="shared" ca="1" si="3"/>
        <v>0.40704344898976363</v>
      </c>
      <c r="C23">
        <f ca="1">E23*10</f>
        <v>280</v>
      </c>
      <c r="D23" s="9" t="s">
        <v>10</v>
      </c>
      <c r="E23">
        <f t="shared" ca="1" si="6"/>
        <v>28</v>
      </c>
      <c r="F23" s="9" t="s">
        <v>9</v>
      </c>
      <c r="G23" t="str">
        <f t="shared" ca="1" si="1"/>
        <v>280 dm</v>
      </c>
      <c r="H23" t="str">
        <f t="shared" ca="1" si="4"/>
        <v>28 m</v>
      </c>
    </row>
    <row r="24" spans="1:13" x14ac:dyDescent="0.25">
      <c r="A24">
        <f t="shared" ca="1" si="2"/>
        <v>17</v>
      </c>
      <c r="B24">
        <f t="shared" ca="1" si="3"/>
        <v>0.38228233444430471</v>
      </c>
      <c r="C24">
        <f ca="1">E24*10</f>
        <v>500</v>
      </c>
      <c r="D24" s="9" t="s">
        <v>11</v>
      </c>
      <c r="E24">
        <f t="shared" ca="1" si="6"/>
        <v>50</v>
      </c>
      <c r="F24" s="9" t="s">
        <v>10</v>
      </c>
      <c r="G24" t="str">
        <f t="shared" ca="1" si="1"/>
        <v>500 cm</v>
      </c>
      <c r="H24" t="str">
        <f t="shared" ca="1" si="4"/>
        <v>50 dm</v>
      </c>
    </row>
    <row r="25" spans="1:13" x14ac:dyDescent="0.25">
      <c r="A25">
        <f t="shared" ca="1" si="2"/>
        <v>19</v>
      </c>
      <c r="B25">
        <f t="shared" ca="1" si="3"/>
        <v>0.2885713972035796</v>
      </c>
      <c r="C25">
        <f ca="1">E25*10</f>
        <v>410</v>
      </c>
      <c r="D25" s="9" t="s">
        <v>12</v>
      </c>
      <c r="E25">
        <f t="shared" ca="1" si="6"/>
        <v>41</v>
      </c>
      <c r="F25" s="9" t="s">
        <v>11</v>
      </c>
      <c r="G25" t="str">
        <f t="shared" ca="1" si="1"/>
        <v>410 mm</v>
      </c>
      <c r="H25" t="str">
        <f t="shared" ca="1" si="4"/>
        <v>41 cm</v>
      </c>
    </row>
    <row r="26" spans="1:13" x14ac:dyDescent="0.25">
      <c r="A26">
        <f t="shared" ca="1" si="2"/>
        <v>31</v>
      </c>
      <c r="B26">
        <f t="shared" ca="1" si="3"/>
        <v>0.13541939769656586</v>
      </c>
      <c r="C26">
        <f ca="1">E26*1000</f>
        <v>13800</v>
      </c>
      <c r="D26" s="9" t="s">
        <v>9</v>
      </c>
      <c r="E26">
        <f t="shared" ref="E26:E38" ca="1" si="7">ROUND(RAND()*108+100,0)/10</f>
        <v>13.8</v>
      </c>
      <c r="F26" s="9" t="s">
        <v>8</v>
      </c>
      <c r="G26" t="str">
        <f t="shared" ca="1" si="1"/>
        <v>13800 m</v>
      </c>
      <c r="H26" t="str">
        <f t="shared" ca="1" si="4"/>
        <v>13,8 km</v>
      </c>
    </row>
    <row r="27" spans="1:13" x14ac:dyDescent="0.25">
      <c r="A27">
        <f t="shared" ca="1" si="2"/>
        <v>3</v>
      </c>
      <c r="B27">
        <f t="shared" ca="1" si="3"/>
        <v>0.85994898771137229</v>
      </c>
      <c r="C27">
        <f ca="1">E27*10</f>
        <v>165</v>
      </c>
      <c r="D27" s="9" t="s">
        <v>10</v>
      </c>
      <c r="E27">
        <f t="shared" ca="1" si="7"/>
        <v>16.5</v>
      </c>
      <c r="F27" s="9" t="s">
        <v>9</v>
      </c>
      <c r="G27" t="str">
        <f t="shared" ca="1" si="1"/>
        <v>165 dm</v>
      </c>
      <c r="H27" t="str">
        <f t="shared" ca="1" si="4"/>
        <v>16,5 m</v>
      </c>
    </row>
    <row r="28" spans="1:13" x14ac:dyDescent="0.25">
      <c r="A28">
        <f t="shared" ca="1" si="2"/>
        <v>2</v>
      </c>
      <c r="B28">
        <f t="shared" ca="1" si="3"/>
        <v>0.91445568352373952</v>
      </c>
      <c r="C28">
        <f ca="1">E28*10</f>
        <v>199</v>
      </c>
      <c r="D28" s="9" t="s">
        <v>11</v>
      </c>
      <c r="E28">
        <f t="shared" ca="1" si="7"/>
        <v>19.899999999999999</v>
      </c>
      <c r="F28" s="9" t="s">
        <v>10</v>
      </c>
      <c r="G28" t="str">
        <f t="shared" ca="1" si="1"/>
        <v>199 cm</v>
      </c>
      <c r="H28" t="str">
        <f t="shared" ca="1" si="4"/>
        <v>19,9 dm</v>
      </c>
    </row>
    <row r="29" spans="1:13" x14ac:dyDescent="0.25">
      <c r="A29">
        <f t="shared" ca="1" si="2"/>
        <v>9</v>
      </c>
      <c r="B29">
        <f t="shared" ca="1" si="3"/>
        <v>0.74137963012906083</v>
      </c>
      <c r="C29">
        <f ca="1">E29*10</f>
        <v>118</v>
      </c>
      <c r="D29" s="9" t="s">
        <v>12</v>
      </c>
      <c r="E29">
        <f t="shared" ca="1" si="7"/>
        <v>11.8</v>
      </c>
      <c r="F29" s="9" t="s">
        <v>11</v>
      </c>
      <c r="G29" t="str">
        <f t="shared" ca="1" si="1"/>
        <v>118 mm</v>
      </c>
      <c r="H29" t="str">
        <f t="shared" ca="1" si="4"/>
        <v>11,8 cm</v>
      </c>
    </row>
    <row r="30" spans="1:13" x14ac:dyDescent="0.25">
      <c r="A30">
        <f t="shared" ca="1" si="2"/>
        <v>29</v>
      </c>
      <c r="B30">
        <f t="shared" ca="1" si="3"/>
        <v>0.15882801982295103</v>
      </c>
      <c r="C30">
        <f ca="1">E30*1000</f>
        <v>12100</v>
      </c>
      <c r="D30" s="9" t="s">
        <v>9</v>
      </c>
      <c r="E30">
        <f t="shared" ca="1" si="7"/>
        <v>12.1</v>
      </c>
      <c r="F30" s="9" t="s">
        <v>8</v>
      </c>
      <c r="G30" t="str">
        <f t="shared" ca="1" si="1"/>
        <v>12100 m</v>
      </c>
      <c r="H30" t="str">
        <f t="shared" ca="1" si="4"/>
        <v>12,1 km</v>
      </c>
    </row>
    <row r="31" spans="1:13" x14ac:dyDescent="0.25">
      <c r="A31">
        <f t="shared" ca="1" si="2"/>
        <v>13</v>
      </c>
      <c r="B31">
        <f t="shared" ca="1" si="3"/>
        <v>0.5715742231747738</v>
      </c>
      <c r="C31">
        <f ca="1">E31*10</f>
        <v>163</v>
      </c>
      <c r="D31" s="9" t="s">
        <v>10</v>
      </c>
      <c r="E31">
        <f t="shared" ca="1" si="7"/>
        <v>16.3</v>
      </c>
      <c r="F31" s="9" t="s">
        <v>9</v>
      </c>
      <c r="G31" t="str">
        <f t="shared" ca="1" si="1"/>
        <v>163 dm</v>
      </c>
      <c r="H31" t="str">
        <f t="shared" ca="1" si="4"/>
        <v>16,3 m</v>
      </c>
    </row>
    <row r="32" spans="1:13" x14ac:dyDescent="0.25">
      <c r="A32">
        <f t="shared" ca="1" si="2"/>
        <v>24</v>
      </c>
      <c r="B32">
        <f t="shared" ca="1" si="3"/>
        <v>0.22013176489326625</v>
      </c>
      <c r="C32">
        <f ca="1">E32*10</f>
        <v>151</v>
      </c>
      <c r="D32" s="9" t="s">
        <v>11</v>
      </c>
      <c r="E32">
        <f t="shared" ca="1" si="7"/>
        <v>15.1</v>
      </c>
      <c r="F32" s="9" t="s">
        <v>10</v>
      </c>
      <c r="G32" t="str">
        <f t="shared" ca="1" si="1"/>
        <v>151 cm</v>
      </c>
      <c r="H32" t="str">
        <f t="shared" ca="1" si="4"/>
        <v>15,1 dm</v>
      </c>
    </row>
    <row r="33" spans="1:8" x14ac:dyDescent="0.25">
      <c r="A33">
        <f t="shared" ca="1" si="2"/>
        <v>6</v>
      </c>
      <c r="B33">
        <f t="shared" ca="1" si="3"/>
        <v>0.8381279072034139</v>
      </c>
      <c r="C33">
        <f ca="1">E33*10</f>
        <v>120</v>
      </c>
      <c r="D33" s="9" t="s">
        <v>12</v>
      </c>
      <c r="E33">
        <f t="shared" ca="1" si="7"/>
        <v>12</v>
      </c>
      <c r="F33" s="9" t="s">
        <v>11</v>
      </c>
      <c r="G33" t="str">
        <f t="shared" ca="1" si="1"/>
        <v>120 mm</v>
      </c>
      <c r="H33" t="str">
        <f t="shared" ca="1" si="4"/>
        <v>12 cm</v>
      </c>
    </row>
    <row r="34" spans="1:8" x14ac:dyDescent="0.25">
      <c r="A34">
        <f t="shared" ca="1" si="2"/>
        <v>33</v>
      </c>
      <c r="B34">
        <f t="shared" ca="1" si="3"/>
        <v>8.5141079970872724E-2</v>
      </c>
      <c r="C34">
        <f ca="1">E34*1000</f>
        <v>10500</v>
      </c>
      <c r="D34" s="9" t="s">
        <v>9</v>
      </c>
      <c r="E34">
        <f t="shared" ca="1" si="7"/>
        <v>10.5</v>
      </c>
      <c r="F34" s="9" t="s">
        <v>8</v>
      </c>
      <c r="G34" t="str">
        <f t="shared" ca="1" si="1"/>
        <v>10500 m</v>
      </c>
      <c r="H34" t="str">
        <f t="shared" ca="1" si="4"/>
        <v>10,5 km</v>
      </c>
    </row>
    <row r="35" spans="1:8" x14ac:dyDescent="0.25">
      <c r="A35">
        <f t="shared" ca="1" si="2"/>
        <v>18</v>
      </c>
      <c r="B35">
        <f t="shared" ca="1" si="3"/>
        <v>0.34758159640786146</v>
      </c>
      <c r="C35">
        <f ca="1">E35*10</f>
        <v>129</v>
      </c>
      <c r="D35" s="9" t="s">
        <v>10</v>
      </c>
      <c r="E35">
        <f t="shared" ca="1" si="7"/>
        <v>12.9</v>
      </c>
      <c r="F35" s="9" t="s">
        <v>9</v>
      </c>
      <c r="G35" t="str">
        <f t="shared" ca="1" si="1"/>
        <v>129 dm</v>
      </c>
      <c r="H35" t="str">
        <f t="shared" ca="1" si="4"/>
        <v>12,9 m</v>
      </c>
    </row>
    <row r="36" spans="1:8" x14ac:dyDescent="0.25">
      <c r="A36">
        <f t="shared" ca="1" si="2"/>
        <v>7</v>
      </c>
      <c r="B36">
        <f t="shared" ca="1" si="3"/>
        <v>0.80901122251763258</v>
      </c>
      <c r="C36">
        <f ca="1">E36*10</f>
        <v>162</v>
      </c>
      <c r="D36" s="9" t="s">
        <v>11</v>
      </c>
      <c r="E36">
        <f t="shared" ca="1" si="7"/>
        <v>16.2</v>
      </c>
      <c r="F36" s="9" t="s">
        <v>10</v>
      </c>
      <c r="G36" t="str">
        <f t="shared" ca="1" si="1"/>
        <v>162 cm</v>
      </c>
      <c r="H36" t="str">
        <f t="shared" ca="1" si="4"/>
        <v>16,2 dm</v>
      </c>
    </row>
    <row r="37" spans="1:8" x14ac:dyDescent="0.25">
      <c r="A37">
        <f t="shared" ca="1" si="2"/>
        <v>22</v>
      </c>
      <c r="B37">
        <f t="shared" ca="1" si="3"/>
        <v>0.26232602305367625</v>
      </c>
      <c r="C37">
        <f ca="1">E37*10</f>
        <v>146</v>
      </c>
      <c r="D37" s="9" t="s">
        <v>12</v>
      </c>
      <c r="E37">
        <f t="shared" ca="1" si="7"/>
        <v>14.6</v>
      </c>
      <c r="F37" s="9" t="s">
        <v>11</v>
      </c>
      <c r="G37" t="str">
        <f t="shared" ca="1" si="1"/>
        <v>146 mm</v>
      </c>
      <c r="H37" t="str">
        <f t="shared" ca="1" si="4"/>
        <v>14,6 cm</v>
      </c>
    </row>
    <row r="38" spans="1:8" x14ac:dyDescent="0.25">
      <c r="A38">
        <f t="shared" ca="1" si="2"/>
        <v>36</v>
      </c>
      <c r="B38">
        <f t="shared" ca="1" si="3"/>
        <v>3.3292954498189031E-2</v>
      </c>
      <c r="C38">
        <f ca="1">E38*1000</f>
        <v>15700</v>
      </c>
      <c r="D38" s="9" t="s">
        <v>9</v>
      </c>
      <c r="E38">
        <f t="shared" ca="1" si="7"/>
        <v>15.7</v>
      </c>
      <c r="F38" s="9" t="s">
        <v>8</v>
      </c>
      <c r="G38" t="str">
        <f t="shared" ca="1" si="1"/>
        <v>15700 m</v>
      </c>
      <c r="H38" t="str">
        <f t="shared" ca="1" si="4"/>
        <v>15,7 km</v>
      </c>
    </row>
    <row r="39" spans="1:8" ht="15.5" x14ac:dyDescent="0.35">
      <c r="B39" s="1"/>
      <c r="D39" s="9"/>
      <c r="F39" s="9"/>
    </row>
    <row r="40" spans="1:8" x14ac:dyDescent="0.25">
      <c r="D40" s="9"/>
    </row>
    <row r="41" spans="1:8" ht="15.5" x14ac:dyDescent="0.35">
      <c r="B41" s="10"/>
      <c r="D41" s="9"/>
    </row>
    <row r="43" spans="1:8" ht="15.5" x14ac:dyDescent="0.35">
      <c r="B43" s="1"/>
    </row>
    <row r="44" spans="1:8" ht="15.5" x14ac:dyDescent="0.35">
      <c r="B44" s="1"/>
    </row>
    <row r="45" spans="1:8" ht="15.5" x14ac:dyDescent="0.35">
      <c r="B45" s="1"/>
    </row>
    <row r="46" spans="1:8" ht="15.5" x14ac:dyDescent="0.35">
      <c r="B46" s="1"/>
    </row>
    <row r="47" spans="1:8" ht="15.5" x14ac:dyDescent="0.35">
      <c r="B47" s="1"/>
    </row>
    <row r="48" spans="1:8" ht="15.5" x14ac:dyDescent="0.35">
      <c r="B48" s="1"/>
    </row>
    <row r="49" spans="2:2" ht="15.5" x14ac:dyDescent="0.35">
      <c r="B49" s="1"/>
    </row>
    <row r="51" spans="2:2" ht="15.5" x14ac:dyDescent="0.35">
      <c r="B51" s="10"/>
    </row>
    <row r="53" spans="2:2" ht="15.5" x14ac:dyDescent="0.35">
      <c r="B53" s="1"/>
    </row>
    <row r="54" spans="2:2" ht="15.5" x14ac:dyDescent="0.35">
      <c r="B54" s="1"/>
    </row>
    <row r="55" spans="2:2" ht="15.5" x14ac:dyDescent="0.35">
      <c r="B55" s="1"/>
    </row>
    <row r="56" spans="2:2" ht="15.5" x14ac:dyDescent="0.35">
      <c r="B56" s="1"/>
    </row>
    <row r="57" spans="2:2" ht="15.5" x14ac:dyDescent="0.35">
      <c r="B57" s="1"/>
    </row>
    <row r="58" spans="2:2" ht="15.5" x14ac:dyDescent="0.35">
      <c r="B58" s="1"/>
    </row>
    <row r="59" spans="2:2" ht="15.5" x14ac:dyDescent="0.35">
      <c r="B59" s="1"/>
    </row>
    <row r="61" spans="2:2" ht="15.5" x14ac:dyDescent="0.35">
      <c r="B61" s="10"/>
    </row>
    <row r="63" spans="2:2" ht="15.5" x14ac:dyDescent="0.35">
      <c r="B63" s="1"/>
    </row>
    <row r="64" spans="2:2" ht="15.5" x14ac:dyDescent="0.35">
      <c r="B64" s="1"/>
    </row>
    <row r="65" spans="2:2" ht="15.5" x14ac:dyDescent="0.35">
      <c r="B65" s="1"/>
    </row>
    <row r="66" spans="2:2" ht="15.5" x14ac:dyDescent="0.35">
      <c r="B66" s="1"/>
    </row>
    <row r="67" spans="2:2" ht="15.5" x14ac:dyDescent="0.35">
      <c r="B67" s="1"/>
    </row>
    <row r="68" spans="2:2" ht="15.5" x14ac:dyDescent="0.35">
      <c r="B68" s="1"/>
    </row>
    <row r="69" spans="2:2" ht="15.5" x14ac:dyDescent="0.35">
      <c r="B69" s="1"/>
    </row>
    <row r="71" spans="2:2" ht="15.5" x14ac:dyDescent="0.35">
      <c r="B71" s="10"/>
    </row>
    <row r="73" spans="2:2" ht="15.5" x14ac:dyDescent="0.35">
      <c r="B73" s="1"/>
    </row>
    <row r="74" spans="2:2" ht="15.5" x14ac:dyDescent="0.35">
      <c r="B74" s="1"/>
    </row>
    <row r="75" spans="2:2" ht="15.5" x14ac:dyDescent="0.35">
      <c r="B75" s="1"/>
    </row>
    <row r="76" spans="2:2" ht="15.5" x14ac:dyDescent="0.35">
      <c r="B76" s="1"/>
    </row>
    <row r="77" spans="2:2" ht="15.5" x14ac:dyDescent="0.35">
      <c r="B77" s="1"/>
    </row>
    <row r="78" spans="2:2" ht="15.5" x14ac:dyDescent="0.35">
      <c r="B78" s="1"/>
    </row>
    <row r="79" spans="2:2" ht="15.5" x14ac:dyDescent="0.35">
      <c r="B79" s="1"/>
    </row>
    <row r="81" spans="2:2" ht="15.5" x14ac:dyDescent="0.35">
      <c r="B81" s="10"/>
    </row>
    <row r="83" spans="2:2" ht="15.5" x14ac:dyDescent="0.35">
      <c r="B83" s="1"/>
    </row>
    <row r="84" spans="2:2" ht="15.5" x14ac:dyDescent="0.35">
      <c r="B84" s="1"/>
    </row>
    <row r="85" spans="2:2" ht="15.5" x14ac:dyDescent="0.35">
      <c r="B85" s="1"/>
    </row>
    <row r="86" spans="2:2" ht="15.5" x14ac:dyDescent="0.35">
      <c r="B86" s="1"/>
    </row>
    <row r="87" spans="2:2" ht="15.5" x14ac:dyDescent="0.35">
      <c r="B87" s="1"/>
    </row>
    <row r="88" spans="2:2" ht="15.5" x14ac:dyDescent="0.35">
      <c r="B88" s="1"/>
    </row>
    <row r="89" spans="2:2" ht="15.5" x14ac:dyDescent="0.35">
      <c r="B89" s="1"/>
    </row>
    <row r="91" spans="2:2" ht="15.5" x14ac:dyDescent="0.35">
      <c r="B91" s="10"/>
    </row>
    <row r="93" spans="2:2" ht="15.5" x14ac:dyDescent="0.35">
      <c r="B93" s="1"/>
    </row>
    <row r="94" spans="2:2" ht="15.5" x14ac:dyDescent="0.35">
      <c r="B94" s="1"/>
    </row>
    <row r="95" spans="2:2" ht="15.5" x14ac:dyDescent="0.35">
      <c r="B95" s="1"/>
    </row>
    <row r="96" spans="2:2" ht="15.5" x14ac:dyDescent="0.35">
      <c r="B96" s="1"/>
    </row>
    <row r="97" spans="2:2" ht="15.5" x14ac:dyDescent="0.35">
      <c r="B97" s="1"/>
    </row>
    <row r="98" spans="2:2" ht="15.5" x14ac:dyDescent="0.35">
      <c r="B98" s="1"/>
    </row>
    <row r="99" spans="2:2" ht="15.5" x14ac:dyDescent="0.35">
      <c r="B99" s="1"/>
    </row>
    <row r="101" spans="2:2" ht="15.5" x14ac:dyDescent="0.35">
      <c r="B101" s="10"/>
    </row>
    <row r="103" spans="2:2" ht="15.5" x14ac:dyDescent="0.35">
      <c r="B103" s="1"/>
    </row>
    <row r="104" spans="2:2" ht="15.5" x14ac:dyDescent="0.35">
      <c r="B104" s="1"/>
    </row>
    <row r="105" spans="2:2" ht="15.5" x14ac:dyDescent="0.35">
      <c r="B105" s="1"/>
    </row>
    <row r="106" spans="2:2" ht="15.5" x14ac:dyDescent="0.35">
      <c r="B106" s="1"/>
    </row>
    <row r="107" spans="2:2" ht="15.5" x14ac:dyDescent="0.35">
      <c r="B107" s="1"/>
    </row>
    <row r="108" spans="2:2" ht="15.5" x14ac:dyDescent="0.35">
      <c r="B108" s="1"/>
    </row>
    <row r="109" spans="2:2" ht="15.5" x14ac:dyDescent="0.35">
      <c r="B109" s="1"/>
    </row>
    <row r="113" spans="2:2" ht="15.5" x14ac:dyDescent="0.35">
      <c r="B113" s="1"/>
    </row>
    <row r="114" spans="2:2" ht="15.5" x14ac:dyDescent="0.35">
      <c r="B114" s="1"/>
    </row>
    <row r="115" spans="2:2" ht="15.5" x14ac:dyDescent="0.35">
      <c r="B115" s="1"/>
    </row>
    <row r="116" spans="2:2" ht="15.5" x14ac:dyDescent="0.35">
      <c r="B116" s="1"/>
    </row>
    <row r="117" spans="2:2" ht="15.5" x14ac:dyDescent="0.35">
      <c r="B117" s="1"/>
    </row>
    <row r="118" spans="2:2" ht="15.5" x14ac:dyDescent="0.35">
      <c r="B118" s="1"/>
    </row>
    <row r="119" spans="2:2" ht="15.5" x14ac:dyDescent="0.35">
      <c r="B119" s="1"/>
    </row>
    <row r="123" spans="2:2" ht="15.5" x14ac:dyDescent="0.35">
      <c r="B123" s="1"/>
    </row>
    <row r="124" spans="2:2" ht="15.5" x14ac:dyDescent="0.35">
      <c r="B124" s="1"/>
    </row>
    <row r="125" spans="2:2" ht="15.5" x14ac:dyDescent="0.35">
      <c r="B125" s="1"/>
    </row>
    <row r="126" spans="2:2" ht="15.5" x14ac:dyDescent="0.35">
      <c r="B126" s="1"/>
    </row>
    <row r="127" spans="2:2" ht="15.5" x14ac:dyDescent="0.35">
      <c r="B127" s="1"/>
    </row>
    <row r="128" spans="2:2" ht="15.5" x14ac:dyDescent="0.35">
      <c r="B128" s="1"/>
    </row>
    <row r="129" spans="2:2" ht="15.5" x14ac:dyDescent="0.35">
      <c r="B129" s="1"/>
    </row>
    <row r="133" spans="2:2" ht="15.5" x14ac:dyDescent="0.35">
      <c r="B133" s="1"/>
    </row>
    <row r="134" spans="2:2" ht="15.5" x14ac:dyDescent="0.35">
      <c r="B134" s="1"/>
    </row>
    <row r="135" spans="2:2" ht="15.5" x14ac:dyDescent="0.35">
      <c r="B135" s="1"/>
    </row>
    <row r="136" spans="2:2" ht="15.5" x14ac:dyDescent="0.35">
      <c r="B136" s="1"/>
    </row>
    <row r="137" spans="2:2" ht="15.5" x14ac:dyDescent="0.35">
      <c r="B137" s="1"/>
    </row>
    <row r="138" spans="2:2" ht="15.5" x14ac:dyDescent="0.35">
      <c r="B138" s="1"/>
    </row>
    <row r="139" spans="2:2" ht="15.5" x14ac:dyDescent="0.35">
      <c r="B139" s="1"/>
    </row>
    <row r="143" spans="2:2" ht="15.5" x14ac:dyDescent="0.35">
      <c r="B143" s="1"/>
    </row>
    <row r="144" spans="2:2" ht="15.5" x14ac:dyDescent="0.35">
      <c r="B144" s="1"/>
    </row>
    <row r="145" spans="2:2" ht="15.5" x14ac:dyDescent="0.35">
      <c r="B145" s="1"/>
    </row>
    <row r="146" spans="2:2" ht="15.5" x14ac:dyDescent="0.35">
      <c r="B146" s="1"/>
    </row>
    <row r="147" spans="2:2" ht="15.5" x14ac:dyDescent="0.35">
      <c r="B147" s="1"/>
    </row>
    <row r="148" spans="2:2" ht="15.5" x14ac:dyDescent="0.35">
      <c r="B148" s="1"/>
    </row>
    <row r="149" spans="2:2" ht="15.5" x14ac:dyDescent="0.35">
      <c r="B149" s="1"/>
    </row>
    <row r="153" spans="2:2" ht="15.5" x14ac:dyDescent="0.35">
      <c r="B153" s="1"/>
    </row>
    <row r="154" spans="2:2" ht="15.5" x14ac:dyDescent="0.35">
      <c r="B154" s="1"/>
    </row>
    <row r="155" spans="2:2" ht="15.5" x14ac:dyDescent="0.35">
      <c r="B155" s="1"/>
    </row>
    <row r="156" spans="2:2" ht="15.5" x14ac:dyDescent="0.35">
      <c r="B156" s="1"/>
    </row>
    <row r="157" spans="2:2" ht="15.5" x14ac:dyDescent="0.35">
      <c r="B157" s="1"/>
    </row>
    <row r="158" spans="2:2" ht="15.5" x14ac:dyDescent="0.35">
      <c r="B158" s="1"/>
    </row>
    <row r="159" spans="2:2" ht="15.5" x14ac:dyDescent="0.35">
      <c r="B159" s="1"/>
    </row>
    <row r="161" spans="2:2" ht="15.5" x14ac:dyDescent="0.35">
      <c r="B161" s="10"/>
    </row>
    <row r="163" spans="2:2" ht="15.5" x14ac:dyDescent="0.35">
      <c r="B163" s="1"/>
    </row>
    <row r="164" spans="2:2" ht="15.5" x14ac:dyDescent="0.35">
      <c r="B164" s="1"/>
    </row>
    <row r="165" spans="2:2" ht="15.5" x14ac:dyDescent="0.35">
      <c r="B165" s="1"/>
    </row>
    <row r="166" spans="2:2" ht="15.5" x14ac:dyDescent="0.35">
      <c r="B166" s="1"/>
    </row>
    <row r="167" spans="2:2" ht="15.5" x14ac:dyDescent="0.35">
      <c r="B167" s="1"/>
    </row>
    <row r="168" spans="2:2" ht="15.5" x14ac:dyDescent="0.35">
      <c r="B168" s="1"/>
    </row>
    <row r="169" spans="2:2" ht="15.5" x14ac:dyDescent="0.35">
      <c r="B169" s="1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0649F-F33C-4E0C-83C5-6A9AAFEA5A15}">
  <dimension ref="A1:M169"/>
  <sheetViews>
    <sheetView workbookViewId="0">
      <selection activeCell="H9" sqref="H9"/>
    </sheetView>
  </sheetViews>
  <sheetFormatPr baseColWidth="10" defaultRowHeight="12.5" x14ac:dyDescent="0.25"/>
  <cols>
    <col min="2" max="2" width="35" customWidth="1"/>
    <col min="5" max="5" width="11.453125" style="9" customWidth="1"/>
    <col min="7" max="8" width="13.26953125" bestFit="1" customWidth="1"/>
    <col min="258" max="258" width="35" customWidth="1"/>
    <col min="261" max="261" width="11.453125" customWidth="1"/>
    <col min="263" max="264" width="13.26953125" bestFit="1" customWidth="1"/>
    <col min="514" max="514" width="35" customWidth="1"/>
    <col min="517" max="517" width="11.453125" customWidth="1"/>
    <col min="519" max="520" width="13.26953125" bestFit="1" customWidth="1"/>
    <col min="770" max="770" width="35" customWidth="1"/>
    <col min="773" max="773" width="11.453125" customWidth="1"/>
    <col min="775" max="776" width="13.26953125" bestFit="1" customWidth="1"/>
    <col min="1026" max="1026" width="35" customWidth="1"/>
    <col min="1029" max="1029" width="11.453125" customWidth="1"/>
    <col min="1031" max="1032" width="13.26953125" bestFit="1" customWidth="1"/>
    <col min="1282" max="1282" width="35" customWidth="1"/>
    <col min="1285" max="1285" width="11.453125" customWidth="1"/>
    <col min="1287" max="1288" width="13.26953125" bestFit="1" customWidth="1"/>
    <col min="1538" max="1538" width="35" customWidth="1"/>
    <col min="1541" max="1541" width="11.453125" customWidth="1"/>
    <col min="1543" max="1544" width="13.26953125" bestFit="1" customWidth="1"/>
    <col min="1794" max="1794" width="35" customWidth="1"/>
    <col min="1797" max="1797" width="11.453125" customWidth="1"/>
    <col min="1799" max="1800" width="13.26953125" bestFit="1" customWidth="1"/>
    <col min="2050" max="2050" width="35" customWidth="1"/>
    <col min="2053" max="2053" width="11.453125" customWidth="1"/>
    <col min="2055" max="2056" width="13.26953125" bestFit="1" customWidth="1"/>
    <col min="2306" max="2306" width="35" customWidth="1"/>
    <col min="2309" max="2309" width="11.453125" customWidth="1"/>
    <col min="2311" max="2312" width="13.26953125" bestFit="1" customWidth="1"/>
    <col min="2562" max="2562" width="35" customWidth="1"/>
    <col min="2565" max="2565" width="11.453125" customWidth="1"/>
    <col min="2567" max="2568" width="13.26953125" bestFit="1" customWidth="1"/>
    <col min="2818" max="2818" width="35" customWidth="1"/>
    <col min="2821" max="2821" width="11.453125" customWidth="1"/>
    <col min="2823" max="2824" width="13.26953125" bestFit="1" customWidth="1"/>
    <col min="3074" max="3074" width="35" customWidth="1"/>
    <col min="3077" max="3077" width="11.453125" customWidth="1"/>
    <col min="3079" max="3080" width="13.26953125" bestFit="1" customWidth="1"/>
    <col min="3330" max="3330" width="35" customWidth="1"/>
    <col min="3333" max="3333" width="11.453125" customWidth="1"/>
    <col min="3335" max="3336" width="13.26953125" bestFit="1" customWidth="1"/>
    <col min="3586" max="3586" width="35" customWidth="1"/>
    <col min="3589" max="3589" width="11.453125" customWidth="1"/>
    <col min="3591" max="3592" width="13.26953125" bestFit="1" customWidth="1"/>
    <col min="3842" max="3842" width="35" customWidth="1"/>
    <col min="3845" max="3845" width="11.453125" customWidth="1"/>
    <col min="3847" max="3848" width="13.26953125" bestFit="1" customWidth="1"/>
    <col min="4098" max="4098" width="35" customWidth="1"/>
    <col min="4101" max="4101" width="11.453125" customWidth="1"/>
    <col min="4103" max="4104" width="13.26953125" bestFit="1" customWidth="1"/>
    <col min="4354" max="4354" width="35" customWidth="1"/>
    <col min="4357" max="4357" width="11.453125" customWidth="1"/>
    <col min="4359" max="4360" width="13.26953125" bestFit="1" customWidth="1"/>
    <col min="4610" max="4610" width="35" customWidth="1"/>
    <col min="4613" max="4613" width="11.453125" customWidth="1"/>
    <col min="4615" max="4616" width="13.26953125" bestFit="1" customWidth="1"/>
    <col min="4866" max="4866" width="35" customWidth="1"/>
    <col min="4869" max="4869" width="11.453125" customWidth="1"/>
    <col min="4871" max="4872" width="13.26953125" bestFit="1" customWidth="1"/>
    <col min="5122" max="5122" width="35" customWidth="1"/>
    <col min="5125" max="5125" width="11.453125" customWidth="1"/>
    <col min="5127" max="5128" width="13.26953125" bestFit="1" customWidth="1"/>
    <col min="5378" max="5378" width="35" customWidth="1"/>
    <col min="5381" max="5381" width="11.453125" customWidth="1"/>
    <col min="5383" max="5384" width="13.26953125" bestFit="1" customWidth="1"/>
    <col min="5634" max="5634" width="35" customWidth="1"/>
    <col min="5637" max="5637" width="11.453125" customWidth="1"/>
    <col min="5639" max="5640" width="13.26953125" bestFit="1" customWidth="1"/>
    <col min="5890" max="5890" width="35" customWidth="1"/>
    <col min="5893" max="5893" width="11.453125" customWidth="1"/>
    <col min="5895" max="5896" width="13.26953125" bestFit="1" customWidth="1"/>
    <col min="6146" max="6146" width="35" customWidth="1"/>
    <col min="6149" max="6149" width="11.453125" customWidth="1"/>
    <col min="6151" max="6152" width="13.26953125" bestFit="1" customWidth="1"/>
    <col min="6402" max="6402" width="35" customWidth="1"/>
    <col min="6405" max="6405" width="11.453125" customWidth="1"/>
    <col min="6407" max="6408" width="13.26953125" bestFit="1" customWidth="1"/>
    <col min="6658" max="6658" width="35" customWidth="1"/>
    <col min="6661" max="6661" width="11.453125" customWidth="1"/>
    <col min="6663" max="6664" width="13.26953125" bestFit="1" customWidth="1"/>
    <col min="6914" max="6914" width="35" customWidth="1"/>
    <col min="6917" max="6917" width="11.453125" customWidth="1"/>
    <col min="6919" max="6920" width="13.26953125" bestFit="1" customWidth="1"/>
    <col min="7170" max="7170" width="35" customWidth="1"/>
    <col min="7173" max="7173" width="11.453125" customWidth="1"/>
    <col min="7175" max="7176" width="13.26953125" bestFit="1" customWidth="1"/>
    <col min="7426" max="7426" width="35" customWidth="1"/>
    <col min="7429" max="7429" width="11.453125" customWidth="1"/>
    <col min="7431" max="7432" width="13.26953125" bestFit="1" customWidth="1"/>
    <col min="7682" max="7682" width="35" customWidth="1"/>
    <col min="7685" max="7685" width="11.453125" customWidth="1"/>
    <col min="7687" max="7688" width="13.26953125" bestFit="1" customWidth="1"/>
    <col min="7938" max="7938" width="35" customWidth="1"/>
    <col min="7941" max="7941" width="11.453125" customWidth="1"/>
    <col min="7943" max="7944" width="13.26953125" bestFit="1" customWidth="1"/>
    <col min="8194" max="8194" width="35" customWidth="1"/>
    <col min="8197" max="8197" width="11.453125" customWidth="1"/>
    <col min="8199" max="8200" width="13.26953125" bestFit="1" customWidth="1"/>
    <col min="8450" max="8450" width="35" customWidth="1"/>
    <col min="8453" max="8453" width="11.453125" customWidth="1"/>
    <col min="8455" max="8456" width="13.26953125" bestFit="1" customWidth="1"/>
    <col min="8706" max="8706" width="35" customWidth="1"/>
    <col min="8709" max="8709" width="11.453125" customWidth="1"/>
    <col min="8711" max="8712" width="13.26953125" bestFit="1" customWidth="1"/>
    <col min="8962" max="8962" width="35" customWidth="1"/>
    <col min="8965" max="8965" width="11.453125" customWidth="1"/>
    <col min="8967" max="8968" width="13.26953125" bestFit="1" customWidth="1"/>
    <col min="9218" max="9218" width="35" customWidth="1"/>
    <col min="9221" max="9221" width="11.453125" customWidth="1"/>
    <col min="9223" max="9224" width="13.26953125" bestFit="1" customWidth="1"/>
    <col min="9474" max="9474" width="35" customWidth="1"/>
    <col min="9477" max="9477" width="11.453125" customWidth="1"/>
    <col min="9479" max="9480" width="13.26953125" bestFit="1" customWidth="1"/>
    <col min="9730" max="9730" width="35" customWidth="1"/>
    <col min="9733" max="9733" width="11.453125" customWidth="1"/>
    <col min="9735" max="9736" width="13.26953125" bestFit="1" customWidth="1"/>
    <col min="9986" max="9986" width="35" customWidth="1"/>
    <col min="9989" max="9989" width="11.453125" customWidth="1"/>
    <col min="9991" max="9992" width="13.26953125" bestFit="1" customWidth="1"/>
    <col min="10242" max="10242" width="35" customWidth="1"/>
    <col min="10245" max="10245" width="11.453125" customWidth="1"/>
    <col min="10247" max="10248" width="13.26953125" bestFit="1" customWidth="1"/>
    <col min="10498" max="10498" width="35" customWidth="1"/>
    <col min="10501" max="10501" width="11.453125" customWidth="1"/>
    <col min="10503" max="10504" width="13.26953125" bestFit="1" customWidth="1"/>
    <col min="10754" max="10754" width="35" customWidth="1"/>
    <col min="10757" max="10757" width="11.453125" customWidth="1"/>
    <col min="10759" max="10760" width="13.26953125" bestFit="1" customWidth="1"/>
    <col min="11010" max="11010" width="35" customWidth="1"/>
    <col min="11013" max="11013" width="11.453125" customWidth="1"/>
    <col min="11015" max="11016" width="13.26953125" bestFit="1" customWidth="1"/>
    <col min="11266" max="11266" width="35" customWidth="1"/>
    <col min="11269" max="11269" width="11.453125" customWidth="1"/>
    <col min="11271" max="11272" width="13.26953125" bestFit="1" customWidth="1"/>
    <col min="11522" max="11522" width="35" customWidth="1"/>
    <col min="11525" max="11525" width="11.453125" customWidth="1"/>
    <col min="11527" max="11528" width="13.26953125" bestFit="1" customWidth="1"/>
    <col min="11778" max="11778" width="35" customWidth="1"/>
    <col min="11781" max="11781" width="11.453125" customWidth="1"/>
    <col min="11783" max="11784" width="13.26953125" bestFit="1" customWidth="1"/>
    <col min="12034" max="12034" width="35" customWidth="1"/>
    <col min="12037" max="12037" width="11.453125" customWidth="1"/>
    <col min="12039" max="12040" width="13.26953125" bestFit="1" customWidth="1"/>
    <col min="12290" max="12290" width="35" customWidth="1"/>
    <col min="12293" max="12293" width="11.453125" customWidth="1"/>
    <col min="12295" max="12296" width="13.26953125" bestFit="1" customWidth="1"/>
    <col min="12546" max="12546" width="35" customWidth="1"/>
    <col min="12549" max="12549" width="11.453125" customWidth="1"/>
    <col min="12551" max="12552" width="13.26953125" bestFit="1" customWidth="1"/>
    <col min="12802" max="12802" width="35" customWidth="1"/>
    <col min="12805" max="12805" width="11.453125" customWidth="1"/>
    <col min="12807" max="12808" width="13.26953125" bestFit="1" customWidth="1"/>
    <col min="13058" max="13058" width="35" customWidth="1"/>
    <col min="13061" max="13061" width="11.453125" customWidth="1"/>
    <col min="13063" max="13064" width="13.26953125" bestFit="1" customWidth="1"/>
    <col min="13314" max="13314" width="35" customWidth="1"/>
    <col min="13317" max="13317" width="11.453125" customWidth="1"/>
    <col min="13319" max="13320" width="13.26953125" bestFit="1" customWidth="1"/>
    <col min="13570" max="13570" width="35" customWidth="1"/>
    <col min="13573" max="13573" width="11.453125" customWidth="1"/>
    <col min="13575" max="13576" width="13.26953125" bestFit="1" customWidth="1"/>
    <col min="13826" max="13826" width="35" customWidth="1"/>
    <col min="13829" max="13829" width="11.453125" customWidth="1"/>
    <col min="13831" max="13832" width="13.26953125" bestFit="1" customWidth="1"/>
    <col min="14082" max="14082" width="35" customWidth="1"/>
    <col min="14085" max="14085" width="11.453125" customWidth="1"/>
    <col min="14087" max="14088" width="13.26953125" bestFit="1" customWidth="1"/>
    <col min="14338" max="14338" width="35" customWidth="1"/>
    <col min="14341" max="14341" width="11.453125" customWidth="1"/>
    <col min="14343" max="14344" width="13.26953125" bestFit="1" customWidth="1"/>
    <col min="14594" max="14594" width="35" customWidth="1"/>
    <col min="14597" max="14597" width="11.453125" customWidth="1"/>
    <col min="14599" max="14600" width="13.26953125" bestFit="1" customWidth="1"/>
    <col min="14850" max="14850" width="35" customWidth="1"/>
    <col min="14853" max="14853" width="11.453125" customWidth="1"/>
    <col min="14855" max="14856" width="13.26953125" bestFit="1" customWidth="1"/>
    <col min="15106" max="15106" width="35" customWidth="1"/>
    <col min="15109" max="15109" width="11.453125" customWidth="1"/>
    <col min="15111" max="15112" width="13.26953125" bestFit="1" customWidth="1"/>
    <col min="15362" max="15362" width="35" customWidth="1"/>
    <col min="15365" max="15365" width="11.453125" customWidth="1"/>
    <col min="15367" max="15368" width="13.26953125" bestFit="1" customWidth="1"/>
    <col min="15618" max="15618" width="35" customWidth="1"/>
    <col min="15621" max="15621" width="11.453125" customWidth="1"/>
    <col min="15623" max="15624" width="13.26953125" bestFit="1" customWidth="1"/>
    <col min="15874" max="15874" width="35" customWidth="1"/>
    <col min="15877" max="15877" width="11.453125" customWidth="1"/>
    <col min="15879" max="15880" width="13.26953125" bestFit="1" customWidth="1"/>
    <col min="16130" max="16130" width="35" customWidth="1"/>
    <col min="16133" max="16133" width="11.453125" customWidth="1"/>
    <col min="16135" max="16136" width="13.26953125" bestFit="1" customWidth="1"/>
  </cols>
  <sheetData>
    <row r="1" spans="1:13" x14ac:dyDescent="0.25">
      <c r="C1" s="9" t="s">
        <v>6</v>
      </c>
      <c r="D1" s="9" t="s">
        <v>7</v>
      </c>
    </row>
    <row r="2" spans="1:13" ht="15.5" x14ac:dyDescent="0.35">
      <c r="A2">
        <f ca="1">RANK(B2,$B$2:$B$38)</f>
        <v>2</v>
      </c>
      <c r="B2">
        <f ca="1">RAND()</f>
        <v>0.95988577108713968</v>
      </c>
      <c r="C2">
        <f ca="1">ROUND(RAND()*100+1,0)</f>
        <v>88</v>
      </c>
      <c r="D2" s="9" t="s">
        <v>8</v>
      </c>
      <c r="E2">
        <f ca="1">C2*1000</f>
        <v>88000</v>
      </c>
      <c r="F2" s="9" t="s">
        <v>9</v>
      </c>
      <c r="G2" t="str">
        <f t="shared" ref="G2:G38" ca="1" si="0">C2&amp;" "&amp;D2</f>
        <v>88 km</v>
      </c>
      <c r="H2" t="str">
        <f ca="1">E2&amp;" "&amp;F2</f>
        <v>88000 m</v>
      </c>
      <c r="M2" s="10"/>
    </row>
    <row r="3" spans="1:13" ht="15.5" x14ac:dyDescent="0.35">
      <c r="A3">
        <f t="shared" ref="A3:A38" ca="1" si="1">RANK(B3,$B$2:$B$38)</f>
        <v>9</v>
      </c>
      <c r="B3">
        <f t="shared" ref="B3:B38" ca="1" si="2">RAND()</f>
        <v>0.67859486131642965</v>
      </c>
      <c r="C3">
        <f t="shared" ref="C3:C38" ca="1" si="3">ROUND(RAND()*100+1,0)</f>
        <v>75</v>
      </c>
      <c r="D3" s="9" t="s">
        <v>8</v>
      </c>
      <c r="E3">
        <f ca="1">C3*10000</f>
        <v>750000</v>
      </c>
      <c r="F3" s="9" t="s">
        <v>10</v>
      </c>
      <c r="G3" t="str">
        <f t="shared" ca="1" si="0"/>
        <v>75 km</v>
      </c>
      <c r="H3" t="str">
        <f t="shared" ref="H3:H21" ca="1" si="4">E3&amp;" "&amp;F3</f>
        <v>750000 dm</v>
      </c>
      <c r="M3" s="10"/>
    </row>
    <row r="4" spans="1:13" ht="15.5" x14ac:dyDescent="0.35">
      <c r="A4">
        <f t="shared" ca="1" si="1"/>
        <v>1</v>
      </c>
      <c r="B4">
        <f t="shared" ca="1" si="2"/>
        <v>0.9632360871465353</v>
      </c>
      <c r="C4">
        <f t="shared" ca="1" si="3"/>
        <v>49</v>
      </c>
      <c r="D4" s="9" t="s">
        <v>8</v>
      </c>
      <c r="E4">
        <f ca="1">C4*100000</f>
        <v>4900000</v>
      </c>
      <c r="F4" s="9" t="s">
        <v>11</v>
      </c>
      <c r="G4" t="str">
        <f t="shared" ca="1" si="0"/>
        <v>49 km</v>
      </c>
      <c r="H4" t="str">
        <f t="shared" ca="1" si="4"/>
        <v>4900000 cm</v>
      </c>
      <c r="M4" s="10"/>
    </row>
    <row r="5" spans="1:13" ht="15.5" x14ac:dyDescent="0.35">
      <c r="A5">
        <f t="shared" ca="1" si="1"/>
        <v>4</v>
      </c>
      <c r="B5">
        <f t="shared" ca="1" si="2"/>
        <v>0.93892439315077902</v>
      </c>
      <c r="C5">
        <f t="shared" ca="1" si="3"/>
        <v>20</v>
      </c>
      <c r="D5" s="9" t="s">
        <v>8</v>
      </c>
      <c r="E5">
        <f ca="1">C5*1000000</f>
        <v>20000000</v>
      </c>
      <c r="F5" s="9" t="s">
        <v>12</v>
      </c>
      <c r="G5" t="str">
        <f t="shared" ca="1" si="0"/>
        <v>20 km</v>
      </c>
      <c r="H5" t="str">
        <f t="shared" ca="1" si="4"/>
        <v>20000000 mm</v>
      </c>
      <c r="M5" s="10"/>
    </row>
    <row r="6" spans="1:13" ht="15.5" x14ac:dyDescent="0.35">
      <c r="A6">
        <f t="shared" ca="1" si="1"/>
        <v>11</v>
      </c>
      <c r="B6">
        <f t="shared" ca="1" si="2"/>
        <v>0.64834027755531598</v>
      </c>
      <c r="C6">
        <f t="shared" ca="1" si="3"/>
        <v>10</v>
      </c>
      <c r="D6" s="9" t="s">
        <v>9</v>
      </c>
      <c r="E6">
        <f ca="1">C6/1000</f>
        <v>0.01</v>
      </c>
      <c r="F6" s="9" t="s">
        <v>8</v>
      </c>
      <c r="G6" t="str">
        <f t="shared" ca="1" si="0"/>
        <v>10 m</v>
      </c>
      <c r="H6" t="str">
        <f t="shared" ca="1" si="4"/>
        <v>0,01 km</v>
      </c>
      <c r="M6" s="10"/>
    </row>
    <row r="7" spans="1:13" ht="15.5" x14ac:dyDescent="0.35">
      <c r="A7">
        <f t="shared" ca="1" si="1"/>
        <v>13</v>
      </c>
      <c r="B7">
        <f t="shared" ca="1" si="2"/>
        <v>0.61500037885675563</v>
      </c>
      <c r="C7">
        <f t="shared" ca="1" si="3"/>
        <v>52</v>
      </c>
      <c r="D7" s="9" t="s">
        <v>9</v>
      </c>
      <c r="E7">
        <f ca="1">C7*10</f>
        <v>520</v>
      </c>
      <c r="F7" s="9" t="s">
        <v>10</v>
      </c>
      <c r="G7" t="str">
        <f t="shared" ca="1" si="0"/>
        <v>52 m</v>
      </c>
      <c r="H7" t="str">
        <f t="shared" ca="1" si="4"/>
        <v>520 dm</v>
      </c>
      <c r="M7" s="10"/>
    </row>
    <row r="8" spans="1:13" ht="15.5" x14ac:dyDescent="0.35">
      <c r="A8">
        <f t="shared" ca="1" si="1"/>
        <v>26</v>
      </c>
      <c r="B8">
        <f t="shared" ca="1" si="2"/>
        <v>0.31568498904428355</v>
      </c>
      <c r="C8">
        <f t="shared" ca="1" si="3"/>
        <v>81</v>
      </c>
      <c r="D8" s="9" t="s">
        <v>9</v>
      </c>
      <c r="E8">
        <f ca="1">C8*100</f>
        <v>8100</v>
      </c>
      <c r="F8" s="9" t="s">
        <v>11</v>
      </c>
      <c r="G8" t="str">
        <f t="shared" ca="1" si="0"/>
        <v>81 m</v>
      </c>
      <c r="H8" t="str">
        <f t="shared" ca="1" si="4"/>
        <v>8100 cm</v>
      </c>
      <c r="M8" s="10"/>
    </row>
    <row r="9" spans="1:13" ht="15.5" x14ac:dyDescent="0.35">
      <c r="A9">
        <f t="shared" ca="1" si="1"/>
        <v>30</v>
      </c>
      <c r="B9">
        <f t="shared" ca="1" si="2"/>
        <v>0.22130787738851498</v>
      </c>
      <c r="C9">
        <f t="shared" ca="1" si="3"/>
        <v>27</v>
      </c>
      <c r="D9" s="9" t="s">
        <v>9</v>
      </c>
      <c r="E9">
        <f ca="1">C9*1000</f>
        <v>27000</v>
      </c>
      <c r="F9" s="9" t="s">
        <v>12</v>
      </c>
      <c r="G9" t="str">
        <f t="shared" ca="1" si="0"/>
        <v>27 m</v>
      </c>
      <c r="H9" t="str">
        <f t="shared" ca="1" si="4"/>
        <v>27000 mm</v>
      </c>
      <c r="M9" s="10"/>
    </row>
    <row r="10" spans="1:13" ht="15.5" x14ac:dyDescent="0.35">
      <c r="A10">
        <f t="shared" ca="1" si="1"/>
        <v>29</v>
      </c>
      <c r="B10">
        <f t="shared" ca="1" si="2"/>
        <v>0.25221744657235601</v>
      </c>
      <c r="C10">
        <f t="shared" ca="1" si="3"/>
        <v>55</v>
      </c>
      <c r="D10" s="9" t="s">
        <v>10</v>
      </c>
      <c r="E10">
        <f ca="1">C10/10000</f>
        <v>5.4999999999999997E-3</v>
      </c>
      <c r="F10" s="9" t="s">
        <v>8</v>
      </c>
      <c r="G10" t="str">
        <f t="shared" ca="1" si="0"/>
        <v>55 dm</v>
      </c>
      <c r="H10" t="str">
        <f t="shared" ca="1" si="4"/>
        <v>0,0055 km</v>
      </c>
      <c r="M10" s="10"/>
    </row>
    <row r="11" spans="1:13" ht="15.5" x14ac:dyDescent="0.35">
      <c r="A11">
        <f t="shared" ca="1" si="1"/>
        <v>28</v>
      </c>
      <c r="B11">
        <f t="shared" ca="1" si="2"/>
        <v>0.27500234118125078</v>
      </c>
      <c r="C11">
        <f t="shared" ca="1" si="3"/>
        <v>42</v>
      </c>
      <c r="D11" s="9" t="s">
        <v>10</v>
      </c>
      <c r="E11">
        <f ca="1">C11/10</f>
        <v>4.2</v>
      </c>
      <c r="F11" s="9" t="s">
        <v>9</v>
      </c>
      <c r="G11" t="str">
        <f t="shared" ca="1" si="0"/>
        <v>42 dm</v>
      </c>
      <c r="H11" t="str">
        <f t="shared" ca="1" si="4"/>
        <v>4,2 m</v>
      </c>
      <c r="M11" s="10"/>
    </row>
    <row r="12" spans="1:13" ht="15.5" x14ac:dyDescent="0.35">
      <c r="A12">
        <f t="shared" ca="1" si="1"/>
        <v>23</v>
      </c>
      <c r="B12">
        <f t="shared" ca="1" si="2"/>
        <v>0.44719900178930116</v>
      </c>
      <c r="C12">
        <f t="shared" ca="1" si="3"/>
        <v>85</v>
      </c>
      <c r="D12" s="9" t="s">
        <v>10</v>
      </c>
      <c r="E12">
        <f ca="1">C12*10</f>
        <v>850</v>
      </c>
      <c r="F12" s="9" t="s">
        <v>11</v>
      </c>
      <c r="G12" t="str">
        <f t="shared" ca="1" si="0"/>
        <v>85 dm</v>
      </c>
      <c r="H12" t="str">
        <f t="shared" ca="1" si="4"/>
        <v>850 cm</v>
      </c>
      <c r="M12" s="10"/>
    </row>
    <row r="13" spans="1:13" ht="15.5" x14ac:dyDescent="0.35">
      <c r="A13">
        <f t="shared" ca="1" si="1"/>
        <v>31</v>
      </c>
      <c r="B13">
        <f t="shared" ca="1" si="2"/>
        <v>0.21707355601975709</v>
      </c>
      <c r="C13">
        <f t="shared" ca="1" si="3"/>
        <v>10</v>
      </c>
      <c r="D13" s="9" t="s">
        <v>10</v>
      </c>
      <c r="E13">
        <f ca="1">C13*100</f>
        <v>1000</v>
      </c>
      <c r="F13" s="9" t="s">
        <v>12</v>
      </c>
      <c r="G13" t="str">
        <f t="shared" ca="1" si="0"/>
        <v>10 dm</v>
      </c>
      <c r="H13" t="str">
        <f t="shared" ca="1" si="4"/>
        <v>1000 mm</v>
      </c>
      <c r="M13" s="10"/>
    </row>
    <row r="14" spans="1:13" ht="15.5" x14ac:dyDescent="0.35">
      <c r="A14">
        <f t="shared" ca="1" si="1"/>
        <v>19</v>
      </c>
      <c r="B14">
        <f t="shared" ca="1" si="2"/>
        <v>0.53018316347816374</v>
      </c>
      <c r="C14">
        <f t="shared" ca="1" si="3"/>
        <v>3</v>
      </c>
      <c r="D14" s="9" t="s">
        <v>11</v>
      </c>
      <c r="E14">
        <f ca="1">C14/100000</f>
        <v>3.0000000000000001E-5</v>
      </c>
      <c r="F14" s="9" t="s">
        <v>8</v>
      </c>
      <c r="G14" t="str">
        <f t="shared" ca="1" si="0"/>
        <v>3 cm</v>
      </c>
      <c r="H14" t="str">
        <f t="shared" ca="1" si="4"/>
        <v>0,00003 km</v>
      </c>
      <c r="M14" s="10"/>
    </row>
    <row r="15" spans="1:13" ht="15.5" x14ac:dyDescent="0.35">
      <c r="A15">
        <f t="shared" ca="1" si="1"/>
        <v>6</v>
      </c>
      <c r="B15">
        <f t="shared" ca="1" si="2"/>
        <v>0.90588151990345755</v>
      </c>
      <c r="C15">
        <f t="shared" ca="1" si="3"/>
        <v>98</v>
      </c>
      <c r="D15" s="9" t="s">
        <v>11</v>
      </c>
      <c r="E15">
        <f ca="1">C15/100</f>
        <v>0.98</v>
      </c>
      <c r="F15" s="9" t="s">
        <v>9</v>
      </c>
      <c r="G15" t="str">
        <f t="shared" ca="1" si="0"/>
        <v>98 cm</v>
      </c>
      <c r="H15" t="str">
        <f t="shared" ca="1" si="4"/>
        <v>0,98 m</v>
      </c>
      <c r="M15" s="10"/>
    </row>
    <row r="16" spans="1:13" ht="15.5" x14ac:dyDescent="0.35">
      <c r="A16">
        <f t="shared" ca="1" si="1"/>
        <v>22</v>
      </c>
      <c r="B16">
        <f t="shared" ca="1" si="2"/>
        <v>0.46456563999663236</v>
      </c>
      <c r="C16">
        <f t="shared" ca="1" si="3"/>
        <v>95</v>
      </c>
      <c r="D16" s="9" t="s">
        <v>11</v>
      </c>
      <c r="E16">
        <f ca="1">C16/10</f>
        <v>9.5</v>
      </c>
      <c r="F16" s="9" t="s">
        <v>10</v>
      </c>
      <c r="G16" t="str">
        <f t="shared" ca="1" si="0"/>
        <v>95 cm</v>
      </c>
      <c r="H16" t="str">
        <f t="shared" ca="1" si="4"/>
        <v>9,5 dm</v>
      </c>
      <c r="M16" s="10"/>
    </row>
    <row r="17" spans="1:13" ht="15.5" x14ac:dyDescent="0.35">
      <c r="A17">
        <f t="shared" ca="1" si="1"/>
        <v>21</v>
      </c>
      <c r="B17">
        <f t="shared" ca="1" si="2"/>
        <v>0.46601907065628967</v>
      </c>
      <c r="C17">
        <f t="shared" ca="1" si="3"/>
        <v>65</v>
      </c>
      <c r="D17" s="9" t="s">
        <v>11</v>
      </c>
      <c r="E17">
        <f ca="1">C17*10</f>
        <v>650</v>
      </c>
      <c r="F17" s="9" t="s">
        <v>12</v>
      </c>
      <c r="G17" t="str">
        <f t="shared" ca="1" si="0"/>
        <v>65 cm</v>
      </c>
      <c r="H17" t="str">
        <f t="shared" ca="1" si="4"/>
        <v>650 mm</v>
      </c>
      <c r="M17" s="10"/>
    </row>
    <row r="18" spans="1:13" ht="15.5" x14ac:dyDescent="0.35">
      <c r="A18">
        <f t="shared" ca="1" si="1"/>
        <v>25</v>
      </c>
      <c r="B18">
        <f t="shared" ca="1" si="2"/>
        <v>0.32831396492825204</v>
      </c>
      <c r="C18">
        <f t="shared" ca="1" si="3"/>
        <v>57</v>
      </c>
      <c r="D18" s="9" t="s">
        <v>12</v>
      </c>
      <c r="E18">
        <f ca="1">C18/1000000</f>
        <v>5.7000000000000003E-5</v>
      </c>
      <c r="F18" s="9" t="s">
        <v>8</v>
      </c>
      <c r="G18" t="str">
        <f t="shared" ca="1" si="0"/>
        <v>57 mm</v>
      </c>
      <c r="H18" t="str">
        <f t="shared" ca="1" si="4"/>
        <v>0,000057 km</v>
      </c>
      <c r="M18" s="10"/>
    </row>
    <row r="19" spans="1:13" ht="15.5" x14ac:dyDescent="0.35">
      <c r="A19">
        <f t="shared" ca="1" si="1"/>
        <v>7</v>
      </c>
      <c r="B19">
        <f t="shared" ca="1" si="2"/>
        <v>0.87887952563419591</v>
      </c>
      <c r="C19">
        <f t="shared" ca="1" si="3"/>
        <v>89</v>
      </c>
      <c r="D19" s="9" t="s">
        <v>12</v>
      </c>
      <c r="E19">
        <f ca="1">C19/1000</f>
        <v>8.8999999999999996E-2</v>
      </c>
      <c r="F19" s="9" t="s">
        <v>9</v>
      </c>
      <c r="G19" t="str">
        <f t="shared" ca="1" si="0"/>
        <v>89 mm</v>
      </c>
      <c r="H19" t="str">
        <f t="shared" ca="1" si="4"/>
        <v>0,089 m</v>
      </c>
      <c r="M19" s="10"/>
    </row>
    <row r="20" spans="1:13" ht="15.5" x14ac:dyDescent="0.35">
      <c r="A20">
        <f t="shared" ca="1" si="1"/>
        <v>10</v>
      </c>
      <c r="B20">
        <f t="shared" ca="1" si="2"/>
        <v>0.65579096796559777</v>
      </c>
      <c r="C20">
        <f t="shared" ca="1" si="3"/>
        <v>92</v>
      </c>
      <c r="D20" s="9" t="s">
        <v>12</v>
      </c>
      <c r="E20">
        <f ca="1">C20/100</f>
        <v>0.92</v>
      </c>
      <c r="F20" s="9" t="s">
        <v>10</v>
      </c>
      <c r="G20" t="str">
        <f t="shared" ca="1" si="0"/>
        <v>92 mm</v>
      </c>
      <c r="H20" t="str">
        <f t="shared" ca="1" si="4"/>
        <v>0,92 dm</v>
      </c>
      <c r="M20" s="10"/>
    </row>
    <row r="21" spans="1:13" ht="15.5" x14ac:dyDescent="0.35">
      <c r="A21">
        <f t="shared" ca="1" si="1"/>
        <v>32</v>
      </c>
      <c r="B21">
        <f t="shared" ca="1" si="2"/>
        <v>0.15932816777668268</v>
      </c>
      <c r="C21">
        <f t="shared" ca="1" si="3"/>
        <v>1</v>
      </c>
      <c r="D21" s="9" t="s">
        <v>12</v>
      </c>
      <c r="E21">
        <f ca="1">C21/10</f>
        <v>0.1</v>
      </c>
      <c r="F21" s="9" t="s">
        <v>11</v>
      </c>
      <c r="G21" t="str">
        <f t="shared" ca="1" si="0"/>
        <v>1 mm</v>
      </c>
      <c r="H21" t="str">
        <f t="shared" ca="1" si="4"/>
        <v>0,1 cm</v>
      </c>
      <c r="M21" s="10"/>
    </row>
    <row r="22" spans="1:13" x14ac:dyDescent="0.25">
      <c r="A22">
        <f t="shared" ca="1" si="1"/>
        <v>36</v>
      </c>
      <c r="B22">
        <f t="shared" ca="1" si="2"/>
        <v>1.0833753780846389E-2</v>
      </c>
      <c r="C22">
        <f ca="1">ROUND(RAND()*100+1,0)</f>
        <v>93</v>
      </c>
      <c r="D22" s="9" t="s">
        <v>8</v>
      </c>
      <c r="E22">
        <f ca="1">C22*1000</f>
        <v>93000</v>
      </c>
      <c r="F22" s="9" t="s">
        <v>9</v>
      </c>
      <c r="G22" t="str">
        <f t="shared" ca="1" si="0"/>
        <v>93 km</v>
      </c>
      <c r="H22" t="str">
        <f ca="1">E22&amp;" "&amp;F22</f>
        <v>93000 m</v>
      </c>
    </row>
    <row r="23" spans="1:13" x14ac:dyDescent="0.25">
      <c r="A23">
        <f t="shared" ca="1" si="1"/>
        <v>20</v>
      </c>
      <c r="B23">
        <f t="shared" ca="1" si="2"/>
        <v>0.47322992645041362</v>
      </c>
      <c r="C23">
        <f t="shared" ca="1" si="3"/>
        <v>20</v>
      </c>
      <c r="D23" s="9" t="s">
        <v>8</v>
      </c>
      <c r="E23">
        <f ca="1">C23*10000</f>
        <v>200000</v>
      </c>
      <c r="F23" s="9" t="s">
        <v>10</v>
      </c>
      <c r="G23" t="str">
        <f t="shared" ca="1" si="0"/>
        <v>20 km</v>
      </c>
      <c r="H23" t="str">
        <f t="shared" ref="H23:H38" ca="1" si="5">E23&amp;" "&amp;F23</f>
        <v>200000 dm</v>
      </c>
    </row>
    <row r="24" spans="1:13" x14ac:dyDescent="0.25">
      <c r="A24">
        <f t="shared" ca="1" si="1"/>
        <v>33</v>
      </c>
      <c r="B24">
        <f t="shared" ca="1" si="2"/>
        <v>0.14575329374425716</v>
      </c>
      <c r="C24">
        <f t="shared" ca="1" si="3"/>
        <v>83</v>
      </c>
      <c r="D24" s="9" t="s">
        <v>8</v>
      </c>
      <c r="E24">
        <f ca="1">C24*100000</f>
        <v>8300000</v>
      </c>
      <c r="F24" s="9" t="s">
        <v>11</v>
      </c>
      <c r="G24" t="str">
        <f t="shared" ca="1" si="0"/>
        <v>83 km</v>
      </c>
      <c r="H24" t="str">
        <f t="shared" ca="1" si="5"/>
        <v>8300000 cm</v>
      </c>
    </row>
    <row r="25" spans="1:13" x14ac:dyDescent="0.25">
      <c r="A25">
        <f t="shared" ca="1" si="1"/>
        <v>8</v>
      </c>
      <c r="B25">
        <f t="shared" ca="1" si="2"/>
        <v>0.82889849952815631</v>
      </c>
      <c r="C25">
        <f t="shared" ca="1" si="3"/>
        <v>50</v>
      </c>
      <c r="D25" s="9" t="s">
        <v>8</v>
      </c>
      <c r="E25">
        <f ca="1">C25*1000000</f>
        <v>50000000</v>
      </c>
      <c r="F25" s="9" t="s">
        <v>12</v>
      </c>
      <c r="G25" t="str">
        <f t="shared" ca="1" si="0"/>
        <v>50 km</v>
      </c>
      <c r="H25" t="str">
        <f t="shared" ca="1" si="5"/>
        <v>50000000 mm</v>
      </c>
    </row>
    <row r="26" spans="1:13" x14ac:dyDescent="0.25">
      <c r="A26">
        <f t="shared" ca="1" si="1"/>
        <v>17</v>
      </c>
      <c r="B26">
        <f t="shared" ca="1" si="2"/>
        <v>0.54066134171956093</v>
      </c>
      <c r="C26">
        <f t="shared" ca="1" si="3"/>
        <v>70</v>
      </c>
      <c r="D26" s="9" t="s">
        <v>9</v>
      </c>
      <c r="E26">
        <f ca="1">C26/1000</f>
        <v>7.0000000000000007E-2</v>
      </c>
      <c r="F26" s="9" t="s">
        <v>8</v>
      </c>
      <c r="G26" t="str">
        <f t="shared" ca="1" si="0"/>
        <v>70 m</v>
      </c>
      <c r="H26" t="str">
        <f t="shared" ca="1" si="5"/>
        <v>0,07 km</v>
      </c>
    </row>
    <row r="27" spans="1:13" x14ac:dyDescent="0.25">
      <c r="A27">
        <f t="shared" ca="1" si="1"/>
        <v>3</v>
      </c>
      <c r="B27">
        <f t="shared" ca="1" si="2"/>
        <v>0.94336458835964843</v>
      </c>
      <c r="C27">
        <f t="shared" ca="1" si="3"/>
        <v>6</v>
      </c>
      <c r="D27" s="9" t="s">
        <v>9</v>
      </c>
      <c r="E27">
        <f ca="1">C27*10</f>
        <v>60</v>
      </c>
      <c r="F27" s="9" t="s">
        <v>10</v>
      </c>
      <c r="G27" t="str">
        <f t="shared" ca="1" si="0"/>
        <v>6 m</v>
      </c>
      <c r="H27" t="str">
        <f t="shared" ca="1" si="5"/>
        <v>60 dm</v>
      </c>
    </row>
    <row r="28" spans="1:13" x14ac:dyDescent="0.25">
      <c r="A28">
        <f t="shared" ca="1" si="1"/>
        <v>35</v>
      </c>
      <c r="B28">
        <f t="shared" ca="1" si="2"/>
        <v>5.3237860841537255E-2</v>
      </c>
      <c r="C28">
        <f t="shared" ca="1" si="3"/>
        <v>74</v>
      </c>
      <c r="D28" s="9" t="s">
        <v>9</v>
      </c>
      <c r="E28">
        <f ca="1">C28*100</f>
        <v>7400</v>
      </c>
      <c r="F28" s="9" t="s">
        <v>11</v>
      </c>
      <c r="G28" t="str">
        <f t="shared" ca="1" si="0"/>
        <v>74 m</v>
      </c>
      <c r="H28" t="str">
        <f t="shared" ca="1" si="5"/>
        <v>7400 cm</v>
      </c>
    </row>
    <row r="29" spans="1:13" x14ac:dyDescent="0.25">
      <c r="A29">
        <f t="shared" ca="1" si="1"/>
        <v>15</v>
      </c>
      <c r="B29">
        <f t="shared" ca="1" si="2"/>
        <v>0.56006433699407154</v>
      </c>
      <c r="C29">
        <f t="shared" ca="1" si="3"/>
        <v>2</v>
      </c>
      <c r="D29" s="9" t="s">
        <v>9</v>
      </c>
      <c r="E29">
        <f ca="1">C29*1000</f>
        <v>2000</v>
      </c>
      <c r="F29" s="9" t="s">
        <v>12</v>
      </c>
      <c r="G29" t="str">
        <f t="shared" ca="1" si="0"/>
        <v>2 m</v>
      </c>
      <c r="H29" t="str">
        <f t="shared" ca="1" si="5"/>
        <v>2000 mm</v>
      </c>
    </row>
    <row r="30" spans="1:13" x14ac:dyDescent="0.25">
      <c r="A30">
        <f t="shared" ca="1" si="1"/>
        <v>27</v>
      </c>
      <c r="B30">
        <f t="shared" ca="1" si="2"/>
        <v>0.27938606851784542</v>
      </c>
      <c r="C30">
        <f t="shared" ca="1" si="3"/>
        <v>2</v>
      </c>
      <c r="D30" s="9" t="s">
        <v>10</v>
      </c>
      <c r="E30">
        <f ca="1">C30/10000</f>
        <v>2.0000000000000001E-4</v>
      </c>
      <c r="F30" s="9" t="s">
        <v>8</v>
      </c>
      <c r="G30" t="str">
        <f t="shared" ca="1" si="0"/>
        <v>2 dm</v>
      </c>
      <c r="H30" t="str">
        <f t="shared" ca="1" si="5"/>
        <v>0,0002 km</v>
      </c>
    </row>
    <row r="31" spans="1:13" x14ac:dyDescent="0.25">
      <c r="A31">
        <f t="shared" ca="1" si="1"/>
        <v>24</v>
      </c>
      <c r="B31">
        <f t="shared" ca="1" si="2"/>
        <v>0.40195589423262601</v>
      </c>
      <c r="C31">
        <f t="shared" ca="1" si="3"/>
        <v>58</v>
      </c>
      <c r="D31" s="9" t="s">
        <v>10</v>
      </c>
      <c r="E31">
        <f ca="1">C31/10</f>
        <v>5.8</v>
      </c>
      <c r="F31" s="9" t="s">
        <v>9</v>
      </c>
      <c r="G31" t="str">
        <f t="shared" ca="1" si="0"/>
        <v>58 dm</v>
      </c>
      <c r="H31" t="str">
        <f t="shared" ca="1" si="5"/>
        <v>5,8 m</v>
      </c>
    </row>
    <row r="32" spans="1:13" x14ac:dyDescent="0.25">
      <c r="A32">
        <f t="shared" ca="1" si="1"/>
        <v>18</v>
      </c>
      <c r="B32">
        <f t="shared" ca="1" si="2"/>
        <v>0.53948667699447228</v>
      </c>
      <c r="C32">
        <f t="shared" ca="1" si="3"/>
        <v>16</v>
      </c>
      <c r="D32" s="9" t="s">
        <v>10</v>
      </c>
      <c r="E32">
        <f ca="1">C32*10</f>
        <v>160</v>
      </c>
      <c r="F32" s="9" t="s">
        <v>11</v>
      </c>
      <c r="G32" t="str">
        <f t="shared" ca="1" si="0"/>
        <v>16 dm</v>
      </c>
      <c r="H32" t="str">
        <f t="shared" ca="1" si="5"/>
        <v>160 cm</v>
      </c>
    </row>
    <row r="33" spans="1:8" x14ac:dyDescent="0.25">
      <c r="A33">
        <f t="shared" ca="1" si="1"/>
        <v>16</v>
      </c>
      <c r="B33">
        <f t="shared" ca="1" si="2"/>
        <v>0.54417331278282521</v>
      </c>
      <c r="C33">
        <f t="shared" ca="1" si="3"/>
        <v>46</v>
      </c>
      <c r="D33" s="9" t="s">
        <v>10</v>
      </c>
      <c r="E33">
        <f ca="1">C33*100</f>
        <v>4600</v>
      </c>
      <c r="F33" s="9" t="s">
        <v>12</v>
      </c>
      <c r="G33" t="str">
        <f t="shared" ca="1" si="0"/>
        <v>46 dm</v>
      </c>
      <c r="H33" t="str">
        <f t="shared" ca="1" si="5"/>
        <v>4600 mm</v>
      </c>
    </row>
    <row r="34" spans="1:8" x14ac:dyDescent="0.25">
      <c r="A34">
        <f t="shared" ca="1" si="1"/>
        <v>34</v>
      </c>
      <c r="B34">
        <f t="shared" ca="1" si="2"/>
        <v>8.7956518189039823E-2</v>
      </c>
      <c r="C34">
        <f t="shared" ca="1" si="3"/>
        <v>66</v>
      </c>
      <c r="D34" s="9" t="s">
        <v>11</v>
      </c>
      <c r="E34">
        <f ca="1">C34/100000</f>
        <v>6.6E-4</v>
      </c>
      <c r="F34" s="9" t="s">
        <v>8</v>
      </c>
      <c r="G34" t="str">
        <f t="shared" ca="1" si="0"/>
        <v>66 cm</v>
      </c>
      <c r="H34" t="str">
        <f t="shared" ca="1" si="5"/>
        <v>0,00066 km</v>
      </c>
    </row>
    <row r="35" spans="1:8" x14ac:dyDescent="0.25">
      <c r="A35">
        <f t="shared" ca="1" si="1"/>
        <v>12</v>
      </c>
      <c r="B35">
        <f t="shared" ca="1" si="2"/>
        <v>0.62125403382124589</v>
      </c>
      <c r="C35">
        <f t="shared" ca="1" si="3"/>
        <v>67</v>
      </c>
      <c r="D35" s="9" t="s">
        <v>11</v>
      </c>
      <c r="E35">
        <f ca="1">C35/100</f>
        <v>0.67</v>
      </c>
      <c r="F35" s="9" t="s">
        <v>9</v>
      </c>
      <c r="G35" t="str">
        <f t="shared" ca="1" si="0"/>
        <v>67 cm</v>
      </c>
      <c r="H35" t="str">
        <f t="shared" ca="1" si="5"/>
        <v>0,67 m</v>
      </c>
    </row>
    <row r="36" spans="1:8" x14ac:dyDescent="0.25">
      <c r="A36">
        <f t="shared" ca="1" si="1"/>
        <v>14</v>
      </c>
      <c r="B36">
        <f t="shared" ca="1" si="2"/>
        <v>0.5994975693456166</v>
      </c>
      <c r="C36">
        <f t="shared" ca="1" si="3"/>
        <v>83</v>
      </c>
      <c r="D36" s="9" t="s">
        <v>11</v>
      </c>
      <c r="E36">
        <f ca="1">C36/10</f>
        <v>8.3000000000000007</v>
      </c>
      <c r="F36" s="9" t="s">
        <v>10</v>
      </c>
      <c r="G36" t="str">
        <f t="shared" ca="1" si="0"/>
        <v>83 cm</v>
      </c>
      <c r="H36" t="str">
        <f t="shared" ca="1" si="5"/>
        <v>8,3 dm</v>
      </c>
    </row>
    <row r="37" spans="1:8" x14ac:dyDescent="0.25">
      <c r="A37">
        <f t="shared" ca="1" si="1"/>
        <v>5</v>
      </c>
      <c r="B37">
        <f t="shared" ca="1" si="2"/>
        <v>0.91115176861973046</v>
      </c>
      <c r="C37">
        <f t="shared" ca="1" si="3"/>
        <v>88</v>
      </c>
      <c r="D37" s="9" t="s">
        <v>11</v>
      </c>
      <c r="E37">
        <f ca="1">C37*10</f>
        <v>880</v>
      </c>
      <c r="F37" s="9" t="s">
        <v>12</v>
      </c>
      <c r="G37" t="str">
        <f t="shared" ca="1" si="0"/>
        <v>88 cm</v>
      </c>
      <c r="H37" t="str">
        <f t="shared" ca="1" si="5"/>
        <v>880 mm</v>
      </c>
    </row>
    <row r="38" spans="1:8" x14ac:dyDescent="0.25">
      <c r="A38">
        <f t="shared" ca="1" si="1"/>
        <v>37</v>
      </c>
      <c r="B38">
        <f t="shared" ca="1" si="2"/>
        <v>9.8286250369394867E-4</v>
      </c>
      <c r="C38">
        <f t="shared" ca="1" si="3"/>
        <v>61</v>
      </c>
      <c r="D38" s="9" t="s">
        <v>12</v>
      </c>
      <c r="E38">
        <f ca="1">C38/1000000</f>
        <v>6.0999999999999999E-5</v>
      </c>
      <c r="F38" s="9" t="s">
        <v>8</v>
      </c>
      <c r="G38" t="str">
        <f t="shared" ca="1" si="0"/>
        <v>61 mm</v>
      </c>
      <c r="H38" t="str">
        <f t="shared" ca="1" si="5"/>
        <v>0,000061 km</v>
      </c>
    </row>
    <row r="39" spans="1:8" ht="15.5" x14ac:dyDescent="0.35">
      <c r="B39" s="1"/>
      <c r="D39" s="9"/>
      <c r="E39"/>
      <c r="F39" s="9"/>
    </row>
    <row r="40" spans="1:8" x14ac:dyDescent="0.25">
      <c r="D40" s="9"/>
      <c r="E40"/>
      <c r="F40" s="9"/>
    </row>
    <row r="41" spans="1:8" ht="15.5" x14ac:dyDescent="0.35">
      <c r="B41" s="10"/>
      <c r="D41" s="9"/>
      <c r="E41"/>
      <c r="F41" s="9"/>
    </row>
    <row r="43" spans="1:8" ht="15.5" x14ac:dyDescent="0.35">
      <c r="B43" s="1"/>
    </row>
    <row r="44" spans="1:8" ht="15.5" x14ac:dyDescent="0.35">
      <c r="B44" s="1"/>
    </row>
    <row r="45" spans="1:8" ht="15.5" x14ac:dyDescent="0.35">
      <c r="B45" s="1"/>
    </row>
    <row r="46" spans="1:8" ht="15.5" x14ac:dyDescent="0.35">
      <c r="B46" s="1"/>
    </row>
    <row r="47" spans="1:8" ht="15.5" x14ac:dyDescent="0.35">
      <c r="B47" s="1"/>
    </row>
    <row r="48" spans="1:8" ht="15.5" x14ac:dyDescent="0.35">
      <c r="B48" s="1"/>
    </row>
    <row r="49" spans="2:2" ht="15.5" x14ac:dyDescent="0.35">
      <c r="B49" s="1"/>
    </row>
    <row r="51" spans="2:2" ht="15.5" x14ac:dyDescent="0.35">
      <c r="B51" s="10"/>
    </row>
    <row r="53" spans="2:2" ht="15.5" x14ac:dyDescent="0.35">
      <c r="B53" s="1"/>
    </row>
    <row r="54" spans="2:2" ht="15.5" x14ac:dyDescent="0.35">
      <c r="B54" s="1"/>
    </row>
    <row r="55" spans="2:2" ht="15.5" x14ac:dyDescent="0.35">
      <c r="B55" s="1"/>
    </row>
    <row r="56" spans="2:2" ht="15.5" x14ac:dyDescent="0.35">
      <c r="B56" s="1"/>
    </row>
    <row r="57" spans="2:2" ht="15.5" x14ac:dyDescent="0.35">
      <c r="B57" s="1"/>
    </row>
    <row r="58" spans="2:2" ht="15.5" x14ac:dyDescent="0.35">
      <c r="B58" s="1"/>
    </row>
    <row r="59" spans="2:2" ht="15.5" x14ac:dyDescent="0.35">
      <c r="B59" s="1"/>
    </row>
    <row r="61" spans="2:2" ht="15.5" x14ac:dyDescent="0.35">
      <c r="B61" s="10"/>
    </row>
    <row r="63" spans="2:2" ht="15.5" x14ac:dyDescent="0.35">
      <c r="B63" s="1"/>
    </row>
    <row r="64" spans="2:2" ht="15.5" x14ac:dyDescent="0.35">
      <c r="B64" s="1"/>
    </row>
    <row r="65" spans="2:2" ht="15.5" x14ac:dyDescent="0.35">
      <c r="B65" s="1"/>
    </row>
    <row r="66" spans="2:2" ht="15.5" x14ac:dyDescent="0.35">
      <c r="B66" s="1"/>
    </row>
    <row r="67" spans="2:2" ht="15.5" x14ac:dyDescent="0.35">
      <c r="B67" s="1"/>
    </row>
    <row r="68" spans="2:2" ht="15.5" x14ac:dyDescent="0.35">
      <c r="B68" s="1"/>
    </row>
    <row r="69" spans="2:2" ht="15.5" x14ac:dyDescent="0.35">
      <c r="B69" s="1"/>
    </row>
    <row r="71" spans="2:2" ht="15.5" x14ac:dyDescent="0.35">
      <c r="B71" s="10"/>
    </row>
    <row r="73" spans="2:2" ht="15.5" x14ac:dyDescent="0.35">
      <c r="B73" s="1"/>
    </row>
    <row r="74" spans="2:2" ht="15.5" x14ac:dyDescent="0.35">
      <c r="B74" s="1"/>
    </row>
    <row r="75" spans="2:2" ht="15.5" x14ac:dyDescent="0.35">
      <c r="B75" s="1"/>
    </row>
    <row r="76" spans="2:2" ht="15.5" x14ac:dyDescent="0.35">
      <c r="B76" s="1"/>
    </row>
    <row r="77" spans="2:2" ht="15.5" x14ac:dyDescent="0.35">
      <c r="B77" s="1"/>
    </row>
    <row r="78" spans="2:2" ht="15.5" x14ac:dyDescent="0.35">
      <c r="B78" s="1"/>
    </row>
    <row r="79" spans="2:2" ht="15.5" x14ac:dyDescent="0.35">
      <c r="B79" s="1"/>
    </row>
    <row r="81" spans="2:2" ht="15.5" x14ac:dyDescent="0.35">
      <c r="B81" s="10"/>
    </row>
    <row r="83" spans="2:2" ht="15.5" x14ac:dyDescent="0.35">
      <c r="B83" s="1"/>
    </row>
    <row r="84" spans="2:2" ht="15.5" x14ac:dyDescent="0.35">
      <c r="B84" s="1"/>
    </row>
    <row r="85" spans="2:2" ht="15.5" x14ac:dyDescent="0.35">
      <c r="B85" s="1"/>
    </row>
    <row r="86" spans="2:2" ht="15.5" x14ac:dyDescent="0.35">
      <c r="B86" s="1"/>
    </row>
    <row r="87" spans="2:2" ht="15.5" x14ac:dyDescent="0.35">
      <c r="B87" s="1"/>
    </row>
    <row r="88" spans="2:2" ht="15.5" x14ac:dyDescent="0.35">
      <c r="B88" s="1"/>
    </row>
    <row r="89" spans="2:2" ht="15.5" x14ac:dyDescent="0.35">
      <c r="B89" s="1"/>
    </row>
    <row r="91" spans="2:2" ht="15.5" x14ac:dyDescent="0.35">
      <c r="B91" s="10"/>
    </row>
    <row r="93" spans="2:2" ht="15.5" x14ac:dyDescent="0.35">
      <c r="B93" s="1"/>
    </row>
    <row r="94" spans="2:2" ht="15.5" x14ac:dyDescent="0.35">
      <c r="B94" s="1"/>
    </row>
    <row r="95" spans="2:2" ht="15.5" x14ac:dyDescent="0.35">
      <c r="B95" s="1"/>
    </row>
    <row r="96" spans="2:2" ht="15.5" x14ac:dyDescent="0.35">
      <c r="B96" s="1"/>
    </row>
    <row r="97" spans="2:2" ht="15.5" x14ac:dyDescent="0.35">
      <c r="B97" s="1"/>
    </row>
    <row r="98" spans="2:2" ht="15.5" x14ac:dyDescent="0.35">
      <c r="B98" s="1"/>
    </row>
    <row r="99" spans="2:2" ht="15.5" x14ac:dyDescent="0.35">
      <c r="B99" s="1"/>
    </row>
    <row r="101" spans="2:2" ht="15.5" x14ac:dyDescent="0.35">
      <c r="B101" s="10"/>
    </row>
    <row r="103" spans="2:2" ht="15.5" x14ac:dyDescent="0.35">
      <c r="B103" s="1"/>
    </row>
    <row r="104" spans="2:2" ht="15.5" x14ac:dyDescent="0.35">
      <c r="B104" s="1"/>
    </row>
    <row r="105" spans="2:2" ht="15.5" x14ac:dyDescent="0.35">
      <c r="B105" s="1"/>
    </row>
    <row r="106" spans="2:2" ht="15.5" x14ac:dyDescent="0.35">
      <c r="B106" s="1"/>
    </row>
    <row r="107" spans="2:2" ht="15.5" x14ac:dyDescent="0.35">
      <c r="B107" s="1"/>
    </row>
    <row r="108" spans="2:2" ht="15.5" x14ac:dyDescent="0.35">
      <c r="B108" s="1"/>
    </row>
    <row r="109" spans="2:2" ht="15.5" x14ac:dyDescent="0.35">
      <c r="B109" s="1"/>
    </row>
    <row r="113" spans="2:2" ht="15.5" x14ac:dyDescent="0.35">
      <c r="B113" s="1"/>
    </row>
    <row r="114" spans="2:2" ht="15.5" x14ac:dyDescent="0.35">
      <c r="B114" s="1"/>
    </row>
    <row r="115" spans="2:2" ht="15.5" x14ac:dyDescent="0.35">
      <c r="B115" s="1"/>
    </row>
    <row r="116" spans="2:2" ht="15.5" x14ac:dyDescent="0.35">
      <c r="B116" s="1"/>
    </row>
    <row r="117" spans="2:2" ht="15.5" x14ac:dyDescent="0.35">
      <c r="B117" s="1"/>
    </row>
    <row r="118" spans="2:2" ht="15.5" x14ac:dyDescent="0.35">
      <c r="B118" s="1"/>
    </row>
    <row r="119" spans="2:2" ht="15.5" x14ac:dyDescent="0.35">
      <c r="B119" s="1"/>
    </row>
    <row r="123" spans="2:2" ht="15.5" x14ac:dyDescent="0.35">
      <c r="B123" s="1"/>
    </row>
    <row r="124" spans="2:2" ht="15.5" x14ac:dyDescent="0.35">
      <c r="B124" s="1"/>
    </row>
    <row r="125" spans="2:2" ht="15.5" x14ac:dyDescent="0.35">
      <c r="B125" s="1"/>
    </row>
    <row r="126" spans="2:2" ht="15.5" x14ac:dyDescent="0.35">
      <c r="B126" s="1"/>
    </row>
    <row r="127" spans="2:2" ht="15.5" x14ac:dyDescent="0.35">
      <c r="B127" s="1"/>
    </row>
    <row r="128" spans="2:2" ht="15.5" x14ac:dyDescent="0.35">
      <c r="B128" s="1"/>
    </row>
    <row r="129" spans="2:2" ht="15.5" x14ac:dyDescent="0.35">
      <c r="B129" s="1"/>
    </row>
    <row r="133" spans="2:2" ht="15.5" x14ac:dyDescent="0.35">
      <c r="B133" s="1"/>
    </row>
    <row r="134" spans="2:2" ht="15.5" x14ac:dyDescent="0.35">
      <c r="B134" s="1"/>
    </row>
    <row r="135" spans="2:2" ht="15.5" x14ac:dyDescent="0.35">
      <c r="B135" s="1"/>
    </row>
    <row r="136" spans="2:2" ht="15.5" x14ac:dyDescent="0.35">
      <c r="B136" s="1"/>
    </row>
    <row r="137" spans="2:2" ht="15.5" x14ac:dyDescent="0.35">
      <c r="B137" s="1"/>
    </row>
    <row r="138" spans="2:2" ht="15.5" x14ac:dyDescent="0.35">
      <c r="B138" s="1"/>
    </row>
    <row r="139" spans="2:2" ht="15.5" x14ac:dyDescent="0.35">
      <c r="B139" s="1"/>
    </row>
    <row r="143" spans="2:2" ht="15.5" x14ac:dyDescent="0.35">
      <c r="B143" s="1"/>
    </row>
    <row r="144" spans="2:2" ht="15.5" x14ac:dyDescent="0.35">
      <c r="B144" s="1"/>
    </row>
    <row r="145" spans="2:2" ht="15.5" x14ac:dyDescent="0.35">
      <c r="B145" s="1"/>
    </row>
    <row r="146" spans="2:2" ht="15.5" x14ac:dyDescent="0.35">
      <c r="B146" s="1"/>
    </row>
    <row r="147" spans="2:2" ht="15.5" x14ac:dyDescent="0.35">
      <c r="B147" s="1"/>
    </row>
    <row r="148" spans="2:2" ht="15.5" x14ac:dyDescent="0.35">
      <c r="B148" s="1"/>
    </row>
    <row r="149" spans="2:2" ht="15.5" x14ac:dyDescent="0.35">
      <c r="B149" s="1"/>
    </row>
    <row r="153" spans="2:2" ht="15.5" x14ac:dyDescent="0.35">
      <c r="B153" s="1"/>
    </row>
    <row r="154" spans="2:2" ht="15.5" x14ac:dyDescent="0.35">
      <c r="B154" s="1"/>
    </row>
    <row r="155" spans="2:2" ht="15.5" x14ac:dyDescent="0.35">
      <c r="B155" s="1"/>
    </row>
    <row r="156" spans="2:2" ht="15.5" x14ac:dyDescent="0.35">
      <c r="B156" s="1"/>
    </row>
    <row r="157" spans="2:2" ht="15.5" x14ac:dyDescent="0.35">
      <c r="B157" s="1"/>
    </row>
    <row r="158" spans="2:2" ht="15.5" x14ac:dyDescent="0.35">
      <c r="B158" s="1"/>
    </row>
    <row r="159" spans="2:2" ht="15.5" x14ac:dyDescent="0.35">
      <c r="B159" s="1"/>
    </row>
    <row r="161" spans="2:2" ht="15.5" x14ac:dyDescent="0.35">
      <c r="B161" s="10"/>
    </row>
    <row r="163" spans="2:2" ht="15.5" x14ac:dyDescent="0.35">
      <c r="B163" s="1"/>
    </row>
    <row r="164" spans="2:2" ht="15.5" x14ac:dyDescent="0.35">
      <c r="B164" s="1"/>
    </row>
    <row r="165" spans="2:2" ht="15.5" x14ac:dyDescent="0.35">
      <c r="B165" s="1"/>
    </row>
    <row r="166" spans="2:2" ht="15.5" x14ac:dyDescent="0.35">
      <c r="B166" s="1"/>
    </row>
    <row r="167" spans="2:2" ht="15.5" x14ac:dyDescent="0.35">
      <c r="B167" s="1"/>
    </row>
    <row r="168" spans="2:2" ht="15.5" x14ac:dyDescent="0.35">
      <c r="B168" s="1"/>
    </row>
    <row r="169" spans="2:2" ht="15.5" x14ac:dyDescent="0.35">
      <c r="B169" s="1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3AB97-733F-4972-B82D-6F18BF52C792}">
  <dimension ref="A1:M169"/>
  <sheetViews>
    <sheetView workbookViewId="0">
      <selection activeCell="G16" sqref="G16"/>
    </sheetView>
  </sheetViews>
  <sheetFormatPr baseColWidth="10" defaultRowHeight="12.5" x14ac:dyDescent="0.25"/>
  <sheetData>
    <row r="1" spans="1:13" x14ac:dyDescent="0.25">
      <c r="C1" s="9" t="s">
        <v>6</v>
      </c>
      <c r="D1" s="9" t="s">
        <v>7</v>
      </c>
    </row>
    <row r="2" spans="1:13" ht="15.5" x14ac:dyDescent="0.35">
      <c r="A2">
        <f ca="1">RANK(B2,$B$2:$B$38)</f>
        <v>26</v>
      </c>
      <c r="B2">
        <f ca="1">RAND()</f>
        <v>0.21782923803373755</v>
      </c>
      <c r="C2">
        <f ca="1">ROUND(RAND()*50+1,1)</f>
        <v>34.700000000000003</v>
      </c>
      <c r="D2" s="9" t="s">
        <v>19</v>
      </c>
      <c r="E2" s="9">
        <f ca="1">C2*100</f>
        <v>3470.0000000000005</v>
      </c>
      <c r="F2" s="9" t="s">
        <v>20</v>
      </c>
      <c r="G2" t="str">
        <f ca="1">C2&amp;" "&amp;D2</f>
        <v>34,7 m²</v>
      </c>
      <c r="H2" t="str">
        <f ca="1">E2&amp;" "&amp;F2</f>
        <v>3470 dm²</v>
      </c>
      <c r="M2" s="10"/>
    </row>
    <row r="3" spans="1:13" ht="15.5" x14ac:dyDescent="0.35">
      <c r="A3">
        <f t="shared" ref="A3:A38" ca="1" si="0">RANK(B3,$B$2:$B$38)</f>
        <v>18</v>
      </c>
      <c r="B3">
        <f t="shared" ref="B3:B38" ca="1" si="1">RAND()</f>
        <v>0.50370379500222617</v>
      </c>
      <c r="C3">
        <f t="shared" ref="C3:C40" ca="1" si="2">ROUND(RAND()*50+1,1)</f>
        <v>39.5</v>
      </c>
      <c r="D3" s="9" t="s">
        <v>20</v>
      </c>
      <c r="E3" s="9">
        <f t="shared" ref="E3:E40" ca="1" si="3">C3*100</f>
        <v>3950</v>
      </c>
      <c r="F3" s="9" t="s">
        <v>21</v>
      </c>
      <c r="G3" t="str">
        <f t="shared" ref="G3:G40" ca="1" si="4">C3&amp;" "&amp;D3</f>
        <v>39,5 dm²</v>
      </c>
      <c r="H3" t="str">
        <f t="shared" ref="H3:H40" ca="1" si="5">E3&amp;" "&amp;F3</f>
        <v>3950 cm²</v>
      </c>
      <c r="M3" s="10"/>
    </row>
    <row r="4" spans="1:13" ht="15.5" x14ac:dyDescent="0.35">
      <c r="A4">
        <f t="shared" ca="1" si="0"/>
        <v>27</v>
      </c>
      <c r="B4">
        <f t="shared" ca="1" si="1"/>
        <v>0.20208346426591817</v>
      </c>
      <c r="C4">
        <f t="shared" ca="1" si="2"/>
        <v>38.5</v>
      </c>
      <c r="D4" s="9" t="s">
        <v>21</v>
      </c>
      <c r="E4" s="9">
        <f t="shared" ca="1" si="3"/>
        <v>3850</v>
      </c>
      <c r="F4" s="9" t="s">
        <v>22</v>
      </c>
      <c r="G4" t="str">
        <f t="shared" ca="1" si="4"/>
        <v>38,5 cm²</v>
      </c>
      <c r="H4" t="str">
        <f t="shared" ca="1" si="5"/>
        <v>3850 mm²</v>
      </c>
      <c r="M4" s="10"/>
    </row>
    <row r="5" spans="1:13" ht="15.5" x14ac:dyDescent="0.35">
      <c r="A5">
        <f t="shared" ca="1" si="0"/>
        <v>23</v>
      </c>
      <c r="B5">
        <f t="shared" ca="1" si="1"/>
        <v>0.27075332523750584</v>
      </c>
      <c r="C5">
        <f t="shared" ca="1" si="2"/>
        <v>18.100000000000001</v>
      </c>
      <c r="D5" s="9" t="s">
        <v>19</v>
      </c>
      <c r="E5" s="9">
        <f t="shared" ca="1" si="3"/>
        <v>1810.0000000000002</v>
      </c>
      <c r="F5" s="9" t="s">
        <v>20</v>
      </c>
      <c r="G5" t="str">
        <f t="shared" ca="1" si="4"/>
        <v>18,1 m²</v>
      </c>
      <c r="H5" t="str">
        <f t="shared" ca="1" si="5"/>
        <v>1810 dm²</v>
      </c>
      <c r="M5" s="10"/>
    </row>
    <row r="6" spans="1:13" ht="15.5" x14ac:dyDescent="0.35">
      <c r="A6">
        <f t="shared" ca="1" si="0"/>
        <v>4</v>
      </c>
      <c r="B6">
        <f t="shared" ca="1" si="1"/>
        <v>0.84371040461250113</v>
      </c>
      <c r="C6">
        <f t="shared" ca="1" si="2"/>
        <v>47.5</v>
      </c>
      <c r="D6" s="9" t="s">
        <v>20</v>
      </c>
      <c r="E6" s="9">
        <f t="shared" ca="1" si="3"/>
        <v>4750</v>
      </c>
      <c r="F6" s="9" t="s">
        <v>21</v>
      </c>
      <c r="G6" t="str">
        <f t="shared" ca="1" si="4"/>
        <v>47,5 dm²</v>
      </c>
      <c r="H6" t="str">
        <f t="shared" ca="1" si="5"/>
        <v>4750 cm²</v>
      </c>
      <c r="M6" s="10"/>
    </row>
    <row r="7" spans="1:13" ht="15.5" x14ac:dyDescent="0.35">
      <c r="A7">
        <f t="shared" ca="1" si="0"/>
        <v>2</v>
      </c>
      <c r="B7">
        <f t="shared" ca="1" si="1"/>
        <v>0.96509560628293778</v>
      </c>
      <c r="C7">
        <f t="shared" ca="1" si="2"/>
        <v>14.7</v>
      </c>
      <c r="D7" s="9" t="s">
        <v>21</v>
      </c>
      <c r="E7" s="9">
        <f t="shared" ca="1" si="3"/>
        <v>1470</v>
      </c>
      <c r="F7" s="9" t="s">
        <v>22</v>
      </c>
      <c r="G7" t="str">
        <f t="shared" ca="1" si="4"/>
        <v>14,7 cm²</v>
      </c>
      <c r="H7" t="str">
        <f t="shared" ca="1" si="5"/>
        <v>1470 mm²</v>
      </c>
      <c r="M7" s="10"/>
    </row>
    <row r="8" spans="1:13" ht="15.5" x14ac:dyDescent="0.35">
      <c r="A8">
        <f t="shared" ca="1" si="0"/>
        <v>12</v>
      </c>
      <c r="B8">
        <f t="shared" ca="1" si="1"/>
        <v>0.72325041862712647</v>
      </c>
      <c r="C8">
        <f t="shared" ca="1" si="2"/>
        <v>33.700000000000003</v>
      </c>
      <c r="D8" s="9" t="s">
        <v>19</v>
      </c>
      <c r="E8" s="9">
        <f t="shared" ca="1" si="3"/>
        <v>3370.0000000000005</v>
      </c>
      <c r="F8" s="9" t="s">
        <v>20</v>
      </c>
      <c r="G8" t="str">
        <f t="shared" ca="1" si="4"/>
        <v>33,7 m²</v>
      </c>
      <c r="H8" t="str">
        <f t="shared" ca="1" si="5"/>
        <v>3370 dm²</v>
      </c>
      <c r="M8" s="10"/>
    </row>
    <row r="9" spans="1:13" ht="15.5" x14ac:dyDescent="0.35">
      <c r="A9">
        <f t="shared" ca="1" si="0"/>
        <v>1</v>
      </c>
      <c r="B9">
        <f t="shared" ca="1" si="1"/>
        <v>0.99609436878474944</v>
      </c>
      <c r="C9">
        <f t="shared" ca="1" si="2"/>
        <v>13.6</v>
      </c>
      <c r="D9" s="9" t="s">
        <v>20</v>
      </c>
      <c r="E9" s="9">
        <f t="shared" ca="1" si="3"/>
        <v>1360</v>
      </c>
      <c r="F9" s="9" t="s">
        <v>21</v>
      </c>
      <c r="G9" t="str">
        <f t="shared" ca="1" si="4"/>
        <v>13,6 dm²</v>
      </c>
      <c r="H9" t="str">
        <f t="shared" ca="1" si="5"/>
        <v>1360 cm²</v>
      </c>
      <c r="M9" s="10"/>
    </row>
    <row r="10" spans="1:13" ht="15.5" x14ac:dyDescent="0.35">
      <c r="A10">
        <f t="shared" ca="1" si="0"/>
        <v>21</v>
      </c>
      <c r="B10">
        <f t="shared" ca="1" si="1"/>
        <v>0.42613269426735556</v>
      </c>
      <c r="C10">
        <f t="shared" ca="1" si="2"/>
        <v>5.6</v>
      </c>
      <c r="D10" s="9" t="s">
        <v>21</v>
      </c>
      <c r="E10" s="9">
        <f t="shared" ca="1" si="3"/>
        <v>560</v>
      </c>
      <c r="F10" s="9" t="s">
        <v>22</v>
      </c>
      <c r="G10" t="str">
        <f t="shared" ca="1" si="4"/>
        <v>5,6 cm²</v>
      </c>
      <c r="H10" t="str">
        <f t="shared" ca="1" si="5"/>
        <v>560 mm²</v>
      </c>
      <c r="M10" s="10"/>
    </row>
    <row r="11" spans="1:13" ht="15.5" x14ac:dyDescent="0.35">
      <c r="A11">
        <f t="shared" ca="1" si="0"/>
        <v>10</v>
      </c>
      <c r="B11">
        <f t="shared" ca="1" si="1"/>
        <v>0.74821023049072766</v>
      </c>
      <c r="C11">
        <f t="shared" ca="1" si="2"/>
        <v>21.4</v>
      </c>
      <c r="D11" s="9" t="s">
        <v>19</v>
      </c>
      <c r="E11" s="9">
        <f t="shared" ca="1" si="3"/>
        <v>2140</v>
      </c>
      <c r="F11" s="9" t="s">
        <v>20</v>
      </c>
      <c r="G11" t="str">
        <f t="shared" ca="1" si="4"/>
        <v>21,4 m²</v>
      </c>
      <c r="H11" t="str">
        <f t="shared" ca="1" si="5"/>
        <v>2140 dm²</v>
      </c>
      <c r="M11" s="10"/>
    </row>
    <row r="12" spans="1:13" ht="15.5" x14ac:dyDescent="0.35">
      <c r="A12">
        <f t="shared" ca="1" si="0"/>
        <v>7</v>
      </c>
      <c r="B12">
        <f t="shared" ca="1" si="1"/>
        <v>0.79571666753031767</v>
      </c>
      <c r="C12">
        <f t="shared" ca="1" si="2"/>
        <v>13.1</v>
      </c>
      <c r="D12" s="9" t="s">
        <v>20</v>
      </c>
      <c r="E12" s="9">
        <f t="shared" ca="1" si="3"/>
        <v>1310</v>
      </c>
      <c r="F12" s="9" t="s">
        <v>21</v>
      </c>
      <c r="G12" t="str">
        <f t="shared" ca="1" si="4"/>
        <v>13,1 dm²</v>
      </c>
      <c r="H12" t="str">
        <f t="shared" ca="1" si="5"/>
        <v>1310 cm²</v>
      </c>
      <c r="M12" s="10"/>
    </row>
    <row r="13" spans="1:13" ht="15.5" x14ac:dyDescent="0.35">
      <c r="A13">
        <f t="shared" ca="1" si="0"/>
        <v>17</v>
      </c>
      <c r="B13">
        <f t="shared" ca="1" si="1"/>
        <v>0.51459663053937432</v>
      </c>
      <c r="C13">
        <f t="shared" ca="1" si="2"/>
        <v>36.4</v>
      </c>
      <c r="D13" s="9" t="s">
        <v>21</v>
      </c>
      <c r="E13" s="9">
        <f t="shared" ca="1" si="3"/>
        <v>3640</v>
      </c>
      <c r="F13" s="9" t="s">
        <v>22</v>
      </c>
      <c r="G13" t="str">
        <f t="shared" ca="1" si="4"/>
        <v>36,4 cm²</v>
      </c>
      <c r="H13" t="str">
        <f t="shared" ca="1" si="5"/>
        <v>3640 mm²</v>
      </c>
      <c r="M13" s="10"/>
    </row>
    <row r="14" spans="1:13" ht="15.5" x14ac:dyDescent="0.35">
      <c r="A14">
        <f t="shared" ca="1" si="0"/>
        <v>20</v>
      </c>
      <c r="B14">
        <f t="shared" ca="1" si="1"/>
        <v>0.43734919499522928</v>
      </c>
      <c r="C14">
        <f t="shared" ca="1" si="2"/>
        <v>41.1</v>
      </c>
      <c r="D14" s="9" t="s">
        <v>19</v>
      </c>
      <c r="E14" s="9">
        <f t="shared" ca="1" si="3"/>
        <v>4110</v>
      </c>
      <c r="F14" s="9" t="s">
        <v>20</v>
      </c>
      <c r="G14" t="str">
        <f t="shared" ca="1" si="4"/>
        <v>41,1 m²</v>
      </c>
      <c r="H14" t="str">
        <f t="shared" ca="1" si="5"/>
        <v>4110 dm²</v>
      </c>
      <c r="M14" s="10"/>
    </row>
    <row r="15" spans="1:13" ht="15.5" x14ac:dyDescent="0.35">
      <c r="A15">
        <f t="shared" ca="1" si="0"/>
        <v>34</v>
      </c>
      <c r="B15">
        <f t="shared" ca="1" si="1"/>
        <v>2.8439919228389066E-2</v>
      </c>
      <c r="C15">
        <f t="shared" ca="1" si="2"/>
        <v>50.1</v>
      </c>
      <c r="D15" s="9" t="s">
        <v>20</v>
      </c>
      <c r="E15" s="9">
        <f t="shared" ca="1" si="3"/>
        <v>5010</v>
      </c>
      <c r="F15" s="9" t="s">
        <v>21</v>
      </c>
      <c r="G15" t="str">
        <f t="shared" ca="1" si="4"/>
        <v>50,1 dm²</v>
      </c>
      <c r="H15" t="str">
        <f t="shared" ca="1" si="5"/>
        <v>5010 cm²</v>
      </c>
      <c r="M15" s="10"/>
    </row>
    <row r="16" spans="1:13" ht="15.5" x14ac:dyDescent="0.35">
      <c r="A16">
        <f t="shared" ca="1" si="0"/>
        <v>35</v>
      </c>
      <c r="B16">
        <f t="shared" ca="1" si="1"/>
        <v>2.8134214730108131E-2</v>
      </c>
      <c r="C16">
        <f t="shared" ca="1" si="2"/>
        <v>22.8</v>
      </c>
      <c r="D16" s="9" t="s">
        <v>21</v>
      </c>
      <c r="E16" s="9">
        <f t="shared" ca="1" si="3"/>
        <v>2280</v>
      </c>
      <c r="F16" s="9" t="s">
        <v>22</v>
      </c>
      <c r="G16" t="str">
        <f t="shared" ca="1" si="4"/>
        <v>22,8 cm²</v>
      </c>
      <c r="H16" t="str">
        <f t="shared" ca="1" si="5"/>
        <v>2280 mm²</v>
      </c>
      <c r="M16" s="10"/>
    </row>
    <row r="17" spans="1:13" ht="15.5" x14ac:dyDescent="0.35">
      <c r="A17">
        <f t="shared" ca="1" si="0"/>
        <v>14</v>
      </c>
      <c r="B17">
        <f t="shared" ca="1" si="1"/>
        <v>0.60379611391293342</v>
      </c>
      <c r="C17">
        <f t="shared" ca="1" si="2"/>
        <v>10.7</v>
      </c>
      <c r="D17" s="9" t="s">
        <v>19</v>
      </c>
      <c r="E17" s="9">
        <f t="shared" ca="1" si="3"/>
        <v>1070</v>
      </c>
      <c r="F17" s="9" t="s">
        <v>20</v>
      </c>
      <c r="G17" t="str">
        <f t="shared" ca="1" si="4"/>
        <v>10,7 m²</v>
      </c>
      <c r="H17" t="str">
        <f t="shared" ca="1" si="5"/>
        <v>1070 dm²</v>
      </c>
      <c r="M17" s="10"/>
    </row>
    <row r="18" spans="1:13" ht="15.5" x14ac:dyDescent="0.35">
      <c r="A18">
        <f t="shared" ca="1" si="0"/>
        <v>29</v>
      </c>
      <c r="B18">
        <f t="shared" ca="1" si="1"/>
        <v>0.18399857378165241</v>
      </c>
      <c r="C18">
        <f t="shared" ca="1" si="2"/>
        <v>16.399999999999999</v>
      </c>
      <c r="D18" s="9" t="s">
        <v>20</v>
      </c>
      <c r="E18" s="9">
        <f t="shared" ca="1" si="3"/>
        <v>1639.9999999999998</v>
      </c>
      <c r="F18" s="9" t="s">
        <v>21</v>
      </c>
      <c r="G18" t="str">
        <f t="shared" ca="1" si="4"/>
        <v>16,4 dm²</v>
      </c>
      <c r="H18" t="str">
        <f t="shared" ca="1" si="5"/>
        <v>1640 cm²</v>
      </c>
      <c r="M18" s="10"/>
    </row>
    <row r="19" spans="1:13" ht="15.5" x14ac:dyDescent="0.35">
      <c r="A19">
        <f t="shared" ca="1" si="0"/>
        <v>33</v>
      </c>
      <c r="B19">
        <f t="shared" ca="1" si="1"/>
        <v>3.7527757681176888E-2</v>
      </c>
      <c r="C19">
        <f t="shared" ca="1" si="2"/>
        <v>10.3</v>
      </c>
      <c r="D19" s="9" t="s">
        <v>21</v>
      </c>
      <c r="E19" s="9">
        <f t="shared" ca="1" si="3"/>
        <v>1030</v>
      </c>
      <c r="F19" s="9" t="s">
        <v>22</v>
      </c>
      <c r="G19" t="str">
        <f t="shared" ca="1" si="4"/>
        <v>10,3 cm²</v>
      </c>
      <c r="H19" t="str">
        <f t="shared" ca="1" si="5"/>
        <v>1030 mm²</v>
      </c>
      <c r="M19" s="10"/>
    </row>
    <row r="20" spans="1:13" ht="15.5" x14ac:dyDescent="0.35">
      <c r="A20">
        <f t="shared" ca="1" si="0"/>
        <v>6</v>
      </c>
      <c r="B20">
        <f t="shared" ca="1" si="1"/>
        <v>0.83730079971763538</v>
      </c>
      <c r="C20">
        <f t="shared" ca="1" si="2"/>
        <v>18.2</v>
      </c>
      <c r="D20" s="9" t="s">
        <v>19</v>
      </c>
      <c r="E20" s="9">
        <f t="shared" ca="1" si="3"/>
        <v>1820</v>
      </c>
      <c r="F20" s="9" t="s">
        <v>20</v>
      </c>
      <c r="G20" t="str">
        <f t="shared" ca="1" si="4"/>
        <v>18,2 m²</v>
      </c>
      <c r="H20" t="str">
        <f t="shared" ca="1" si="5"/>
        <v>1820 dm²</v>
      </c>
      <c r="M20" s="10"/>
    </row>
    <row r="21" spans="1:13" ht="15.5" x14ac:dyDescent="0.35">
      <c r="A21">
        <f t="shared" ca="1" si="0"/>
        <v>11</v>
      </c>
      <c r="B21">
        <f t="shared" ca="1" si="1"/>
        <v>0.73306426002246883</v>
      </c>
      <c r="C21">
        <f t="shared" ca="1" si="2"/>
        <v>9</v>
      </c>
      <c r="D21" s="9" t="s">
        <v>20</v>
      </c>
      <c r="E21" s="9">
        <f t="shared" ca="1" si="3"/>
        <v>900</v>
      </c>
      <c r="F21" s="9" t="s">
        <v>21</v>
      </c>
      <c r="G21" t="str">
        <f t="shared" ca="1" si="4"/>
        <v>9 dm²</v>
      </c>
      <c r="H21" t="str">
        <f t="shared" ca="1" si="5"/>
        <v>900 cm²</v>
      </c>
      <c r="M21" s="10"/>
    </row>
    <row r="22" spans="1:13" x14ac:dyDescent="0.25">
      <c r="A22">
        <f t="shared" ca="1" si="0"/>
        <v>28</v>
      </c>
      <c r="B22">
        <f t="shared" ca="1" si="1"/>
        <v>0.19950709352659179</v>
      </c>
      <c r="C22">
        <f t="shared" ca="1" si="2"/>
        <v>3.1</v>
      </c>
      <c r="D22" s="9" t="s">
        <v>21</v>
      </c>
      <c r="E22" s="9">
        <f t="shared" ca="1" si="3"/>
        <v>310</v>
      </c>
      <c r="F22" s="9" t="s">
        <v>22</v>
      </c>
      <c r="G22" t="str">
        <f t="shared" ca="1" si="4"/>
        <v>3,1 cm²</v>
      </c>
      <c r="H22" t="str">
        <f t="shared" ca="1" si="5"/>
        <v>310 mm²</v>
      </c>
    </row>
    <row r="23" spans="1:13" x14ac:dyDescent="0.25">
      <c r="A23">
        <f t="shared" ca="1" si="0"/>
        <v>22</v>
      </c>
      <c r="B23">
        <f t="shared" ca="1" si="1"/>
        <v>0.35985949031823805</v>
      </c>
      <c r="C23">
        <f t="shared" ca="1" si="2"/>
        <v>39.200000000000003</v>
      </c>
      <c r="D23" s="9" t="s">
        <v>19</v>
      </c>
      <c r="E23" s="9">
        <f t="shared" ca="1" si="3"/>
        <v>3920.0000000000005</v>
      </c>
      <c r="F23" s="9" t="s">
        <v>20</v>
      </c>
      <c r="G23" t="str">
        <f t="shared" ca="1" si="4"/>
        <v>39,2 m²</v>
      </c>
      <c r="H23" t="str">
        <f t="shared" ca="1" si="5"/>
        <v>3920 dm²</v>
      </c>
    </row>
    <row r="24" spans="1:13" x14ac:dyDescent="0.25">
      <c r="A24">
        <f t="shared" ca="1" si="0"/>
        <v>16</v>
      </c>
      <c r="B24">
        <f t="shared" ca="1" si="1"/>
        <v>0.53084318547316434</v>
      </c>
      <c r="C24">
        <f t="shared" ca="1" si="2"/>
        <v>1.9</v>
      </c>
      <c r="D24" s="9" t="s">
        <v>20</v>
      </c>
      <c r="E24" s="9">
        <f t="shared" ca="1" si="3"/>
        <v>190</v>
      </c>
      <c r="F24" s="9" t="s">
        <v>21</v>
      </c>
      <c r="G24" t="str">
        <f t="shared" ca="1" si="4"/>
        <v>1,9 dm²</v>
      </c>
      <c r="H24" t="str">
        <f t="shared" ca="1" si="5"/>
        <v>190 cm²</v>
      </c>
    </row>
    <row r="25" spans="1:13" x14ac:dyDescent="0.25">
      <c r="A25">
        <f t="shared" ca="1" si="0"/>
        <v>36</v>
      </c>
      <c r="B25">
        <f t="shared" ca="1" si="1"/>
        <v>2.3709292156922079E-2</v>
      </c>
      <c r="C25">
        <f t="shared" ca="1" si="2"/>
        <v>34.299999999999997</v>
      </c>
      <c r="D25" s="9" t="s">
        <v>21</v>
      </c>
      <c r="E25" s="9">
        <f t="shared" ca="1" si="3"/>
        <v>3429.9999999999995</v>
      </c>
      <c r="F25" s="9" t="s">
        <v>22</v>
      </c>
      <c r="G25" t="str">
        <f t="shared" ca="1" si="4"/>
        <v>34,3 cm²</v>
      </c>
      <c r="H25" t="str">
        <f t="shared" ca="1" si="5"/>
        <v>3430 mm²</v>
      </c>
    </row>
    <row r="26" spans="1:13" x14ac:dyDescent="0.25">
      <c r="A26">
        <f t="shared" ca="1" si="0"/>
        <v>13</v>
      </c>
      <c r="B26">
        <f t="shared" ca="1" si="1"/>
        <v>0.62325468716564969</v>
      </c>
      <c r="C26">
        <f t="shared" ca="1" si="2"/>
        <v>20.7</v>
      </c>
      <c r="D26" s="9" t="s">
        <v>19</v>
      </c>
      <c r="E26" s="9">
        <f t="shared" ca="1" si="3"/>
        <v>2070</v>
      </c>
      <c r="F26" s="9" t="s">
        <v>20</v>
      </c>
      <c r="G26" t="str">
        <f t="shared" ca="1" si="4"/>
        <v>20,7 m²</v>
      </c>
      <c r="H26" t="str">
        <f t="shared" ca="1" si="5"/>
        <v>2070 dm²</v>
      </c>
    </row>
    <row r="27" spans="1:13" x14ac:dyDescent="0.25">
      <c r="A27">
        <f t="shared" ca="1" si="0"/>
        <v>3</v>
      </c>
      <c r="B27">
        <f t="shared" ca="1" si="1"/>
        <v>0.8987405595018424</v>
      </c>
      <c r="C27">
        <f t="shared" ca="1" si="2"/>
        <v>40.799999999999997</v>
      </c>
      <c r="D27" s="9" t="s">
        <v>20</v>
      </c>
      <c r="E27" s="9">
        <f t="shared" ca="1" si="3"/>
        <v>4079.9999999999995</v>
      </c>
      <c r="F27" s="9" t="s">
        <v>21</v>
      </c>
      <c r="G27" t="str">
        <f t="shared" ca="1" si="4"/>
        <v>40,8 dm²</v>
      </c>
      <c r="H27" t="str">
        <f t="shared" ca="1" si="5"/>
        <v>4080 cm²</v>
      </c>
    </row>
    <row r="28" spans="1:13" x14ac:dyDescent="0.25">
      <c r="A28">
        <f t="shared" ca="1" si="0"/>
        <v>19</v>
      </c>
      <c r="B28">
        <f t="shared" ca="1" si="1"/>
        <v>0.49434940488398893</v>
      </c>
      <c r="C28">
        <f t="shared" ca="1" si="2"/>
        <v>30</v>
      </c>
      <c r="D28" s="9" t="s">
        <v>21</v>
      </c>
      <c r="E28" s="9">
        <f t="shared" ca="1" si="3"/>
        <v>3000</v>
      </c>
      <c r="F28" s="9" t="s">
        <v>22</v>
      </c>
      <c r="G28" t="str">
        <f t="shared" ca="1" si="4"/>
        <v>30 cm²</v>
      </c>
      <c r="H28" t="str">
        <f t="shared" ca="1" si="5"/>
        <v>3000 mm²</v>
      </c>
    </row>
    <row r="29" spans="1:13" x14ac:dyDescent="0.25">
      <c r="A29">
        <f t="shared" ca="1" si="0"/>
        <v>8</v>
      </c>
      <c r="B29">
        <f t="shared" ca="1" si="1"/>
        <v>0.7705248034444826</v>
      </c>
      <c r="C29">
        <f t="shared" ca="1" si="2"/>
        <v>29.4</v>
      </c>
      <c r="D29" s="9" t="s">
        <v>19</v>
      </c>
      <c r="E29" s="9">
        <f t="shared" ca="1" si="3"/>
        <v>2940</v>
      </c>
      <c r="F29" s="9" t="s">
        <v>20</v>
      </c>
      <c r="G29" t="str">
        <f t="shared" ca="1" si="4"/>
        <v>29,4 m²</v>
      </c>
      <c r="H29" t="str">
        <f t="shared" ca="1" si="5"/>
        <v>2940 dm²</v>
      </c>
    </row>
    <row r="30" spans="1:13" x14ac:dyDescent="0.25">
      <c r="A30">
        <f t="shared" ca="1" si="0"/>
        <v>25</v>
      </c>
      <c r="B30">
        <f t="shared" ca="1" si="1"/>
        <v>0.23900249144446006</v>
      </c>
      <c r="C30">
        <f t="shared" ca="1" si="2"/>
        <v>32.700000000000003</v>
      </c>
      <c r="D30" s="9" t="s">
        <v>20</v>
      </c>
      <c r="E30" s="9">
        <f t="shared" ca="1" si="3"/>
        <v>3270.0000000000005</v>
      </c>
      <c r="F30" s="9" t="s">
        <v>21</v>
      </c>
      <c r="G30" t="str">
        <f t="shared" ca="1" si="4"/>
        <v>32,7 dm²</v>
      </c>
      <c r="H30" t="str">
        <f t="shared" ca="1" si="5"/>
        <v>3270 cm²</v>
      </c>
    </row>
    <row r="31" spans="1:13" x14ac:dyDescent="0.25">
      <c r="A31">
        <f t="shared" ca="1" si="0"/>
        <v>24</v>
      </c>
      <c r="B31">
        <f t="shared" ca="1" si="1"/>
        <v>0.23955041469246086</v>
      </c>
      <c r="C31">
        <f t="shared" ca="1" si="2"/>
        <v>16.2</v>
      </c>
      <c r="D31" s="9" t="s">
        <v>21</v>
      </c>
      <c r="E31" s="9">
        <f t="shared" ca="1" si="3"/>
        <v>1620</v>
      </c>
      <c r="F31" s="9" t="s">
        <v>22</v>
      </c>
      <c r="G31" t="str">
        <f t="shared" ca="1" si="4"/>
        <v>16,2 cm²</v>
      </c>
      <c r="H31" t="str">
        <f t="shared" ca="1" si="5"/>
        <v>1620 mm²</v>
      </c>
    </row>
    <row r="32" spans="1:13" x14ac:dyDescent="0.25">
      <c r="A32">
        <f t="shared" ca="1" si="0"/>
        <v>15</v>
      </c>
      <c r="B32">
        <f t="shared" ca="1" si="1"/>
        <v>0.55944661497460391</v>
      </c>
      <c r="C32">
        <f t="shared" ca="1" si="2"/>
        <v>19</v>
      </c>
      <c r="D32" s="9" t="s">
        <v>19</v>
      </c>
      <c r="E32" s="9">
        <f t="shared" ca="1" si="3"/>
        <v>1900</v>
      </c>
      <c r="F32" s="9" t="s">
        <v>20</v>
      </c>
      <c r="G32" t="str">
        <f t="shared" ca="1" si="4"/>
        <v>19 m²</v>
      </c>
      <c r="H32" t="str">
        <f t="shared" ca="1" si="5"/>
        <v>1900 dm²</v>
      </c>
    </row>
    <row r="33" spans="1:8" x14ac:dyDescent="0.25">
      <c r="A33">
        <f t="shared" ca="1" si="0"/>
        <v>37</v>
      </c>
      <c r="B33">
        <f t="shared" ca="1" si="1"/>
        <v>6.2912859978994096E-3</v>
      </c>
      <c r="C33">
        <f t="shared" ca="1" si="2"/>
        <v>1.7</v>
      </c>
      <c r="D33" s="9" t="s">
        <v>20</v>
      </c>
      <c r="E33" s="9">
        <f t="shared" ca="1" si="3"/>
        <v>170</v>
      </c>
      <c r="F33" s="9" t="s">
        <v>21</v>
      </c>
      <c r="G33" t="str">
        <f t="shared" ca="1" si="4"/>
        <v>1,7 dm²</v>
      </c>
      <c r="H33" t="str">
        <f t="shared" ca="1" si="5"/>
        <v>170 cm²</v>
      </c>
    </row>
    <row r="34" spans="1:8" x14ac:dyDescent="0.25">
      <c r="A34">
        <f t="shared" ca="1" si="0"/>
        <v>30</v>
      </c>
      <c r="B34">
        <f t="shared" ca="1" si="1"/>
        <v>0.17459404383214938</v>
      </c>
      <c r="C34">
        <f t="shared" ca="1" si="2"/>
        <v>28.8</v>
      </c>
      <c r="D34" s="9" t="s">
        <v>21</v>
      </c>
      <c r="E34" s="9">
        <f t="shared" ca="1" si="3"/>
        <v>2880</v>
      </c>
      <c r="F34" s="9" t="s">
        <v>22</v>
      </c>
      <c r="G34" t="str">
        <f t="shared" ca="1" si="4"/>
        <v>28,8 cm²</v>
      </c>
      <c r="H34" t="str">
        <f t="shared" ca="1" si="5"/>
        <v>2880 mm²</v>
      </c>
    </row>
    <row r="35" spans="1:8" x14ac:dyDescent="0.25">
      <c r="A35">
        <f t="shared" ca="1" si="0"/>
        <v>9</v>
      </c>
      <c r="B35">
        <f t="shared" ca="1" si="1"/>
        <v>0.76958810683906032</v>
      </c>
      <c r="C35">
        <f t="shared" ca="1" si="2"/>
        <v>32</v>
      </c>
      <c r="D35" s="9" t="s">
        <v>19</v>
      </c>
      <c r="E35" s="9">
        <f t="shared" ca="1" si="3"/>
        <v>3200</v>
      </c>
      <c r="F35" s="9" t="s">
        <v>20</v>
      </c>
      <c r="G35" t="str">
        <f t="shared" ca="1" si="4"/>
        <v>32 m²</v>
      </c>
      <c r="H35" t="str">
        <f t="shared" ca="1" si="5"/>
        <v>3200 dm²</v>
      </c>
    </row>
    <row r="36" spans="1:8" x14ac:dyDescent="0.25">
      <c r="A36">
        <f t="shared" ca="1" si="0"/>
        <v>31</v>
      </c>
      <c r="B36">
        <f t="shared" ca="1" si="1"/>
        <v>0.13773656875207285</v>
      </c>
      <c r="C36">
        <f t="shared" ca="1" si="2"/>
        <v>23.5</v>
      </c>
      <c r="D36" s="9" t="s">
        <v>20</v>
      </c>
      <c r="E36" s="9">
        <f t="shared" ca="1" si="3"/>
        <v>2350</v>
      </c>
      <c r="F36" s="9" t="s">
        <v>21</v>
      </c>
      <c r="G36" t="str">
        <f t="shared" ca="1" si="4"/>
        <v>23,5 dm²</v>
      </c>
      <c r="H36" t="str">
        <f t="shared" ca="1" si="5"/>
        <v>2350 cm²</v>
      </c>
    </row>
    <row r="37" spans="1:8" x14ac:dyDescent="0.25">
      <c r="A37">
        <f t="shared" ca="1" si="0"/>
        <v>5</v>
      </c>
      <c r="B37">
        <f t="shared" ca="1" si="1"/>
        <v>0.83801362686592795</v>
      </c>
      <c r="C37">
        <f t="shared" ca="1" si="2"/>
        <v>43.2</v>
      </c>
      <c r="D37" s="9" t="s">
        <v>21</v>
      </c>
      <c r="E37" s="9">
        <f t="shared" ca="1" si="3"/>
        <v>4320</v>
      </c>
      <c r="F37" s="9" t="s">
        <v>22</v>
      </c>
      <c r="G37" t="str">
        <f t="shared" ca="1" si="4"/>
        <v>43,2 cm²</v>
      </c>
      <c r="H37" t="str">
        <f t="shared" ca="1" si="5"/>
        <v>4320 mm²</v>
      </c>
    </row>
    <row r="38" spans="1:8" x14ac:dyDescent="0.25">
      <c r="A38">
        <f t="shared" ca="1" si="0"/>
        <v>32</v>
      </c>
      <c r="B38">
        <f t="shared" ca="1" si="1"/>
        <v>0.11228112897733156</v>
      </c>
      <c r="C38">
        <f t="shared" ca="1" si="2"/>
        <v>7.7</v>
      </c>
      <c r="D38" s="9" t="s">
        <v>19</v>
      </c>
      <c r="E38" s="9">
        <f t="shared" ca="1" si="3"/>
        <v>770</v>
      </c>
      <c r="F38" s="9" t="s">
        <v>20</v>
      </c>
      <c r="G38" t="str">
        <f t="shared" ca="1" si="4"/>
        <v>7,7 m²</v>
      </c>
      <c r="H38" t="str">
        <f t="shared" ca="1" si="5"/>
        <v>770 dm²</v>
      </c>
    </row>
    <row r="39" spans="1:8" ht="15.5" x14ac:dyDescent="0.35">
      <c r="B39" s="1"/>
      <c r="C39">
        <f t="shared" ca="1" si="2"/>
        <v>40.200000000000003</v>
      </c>
      <c r="D39" s="9" t="s">
        <v>20</v>
      </c>
      <c r="E39" s="9">
        <f t="shared" ca="1" si="3"/>
        <v>4020.0000000000005</v>
      </c>
      <c r="F39" s="9" t="s">
        <v>21</v>
      </c>
      <c r="G39" t="str">
        <f t="shared" ca="1" si="4"/>
        <v>40,2 dm²</v>
      </c>
      <c r="H39" t="str">
        <f t="shared" ca="1" si="5"/>
        <v>4020 cm²</v>
      </c>
    </row>
    <row r="40" spans="1:8" x14ac:dyDescent="0.25">
      <c r="C40">
        <f t="shared" ca="1" si="2"/>
        <v>41.3</v>
      </c>
      <c r="D40" s="9" t="s">
        <v>21</v>
      </c>
      <c r="E40" s="9">
        <f t="shared" ca="1" si="3"/>
        <v>4130</v>
      </c>
      <c r="F40" s="9" t="s">
        <v>22</v>
      </c>
      <c r="G40" t="str">
        <f t="shared" ca="1" si="4"/>
        <v>41,3 cm²</v>
      </c>
      <c r="H40" t="str">
        <f t="shared" ca="1" si="5"/>
        <v>4130 mm²</v>
      </c>
    </row>
    <row r="41" spans="1:8" ht="15.5" x14ac:dyDescent="0.35">
      <c r="B41" s="10"/>
      <c r="D41" s="9"/>
      <c r="F41" s="9"/>
    </row>
    <row r="42" spans="1:8" x14ac:dyDescent="0.25">
      <c r="D42" s="9"/>
      <c r="F42" s="9"/>
    </row>
    <row r="43" spans="1:8" ht="15.5" x14ac:dyDescent="0.35">
      <c r="B43" s="1"/>
      <c r="D43" s="9"/>
      <c r="F43" s="9"/>
    </row>
    <row r="44" spans="1:8" ht="15.5" x14ac:dyDescent="0.35">
      <c r="B44" s="1"/>
      <c r="D44" s="9"/>
      <c r="F44" s="9"/>
    </row>
    <row r="45" spans="1:8" ht="15.5" x14ac:dyDescent="0.35">
      <c r="B45" s="1"/>
      <c r="D45" s="9"/>
      <c r="F45" s="9"/>
    </row>
    <row r="46" spans="1:8" ht="15.5" x14ac:dyDescent="0.35">
      <c r="B46" s="1"/>
      <c r="D46" s="9"/>
      <c r="F46" s="9"/>
    </row>
    <row r="47" spans="1:8" ht="15.5" x14ac:dyDescent="0.35">
      <c r="B47" s="1"/>
      <c r="D47" s="9"/>
      <c r="F47" s="9"/>
    </row>
    <row r="48" spans="1:8" ht="15.5" x14ac:dyDescent="0.35">
      <c r="B48" s="1"/>
      <c r="D48" s="9"/>
      <c r="F48" s="9"/>
    </row>
    <row r="49" spans="2:6" ht="15.5" x14ac:dyDescent="0.35">
      <c r="B49" s="1"/>
      <c r="D49" s="9"/>
      <c r="F49" s="9"/>
    </row>
    <row r="50" spans="2:6" x14ac:dyDescent="0.25">
      <c r="D50" s="9"/>
      <c r="F50" s="9"/>
    </row>
    <row r="51" spans="2:6" ht="15.5" x14ac:dyDescent="0.35">
      <c r="B51" s="10"/>
      <c r="D51" s="9"/>
      <c r="F51" s="9"/>
    </row>
    <row r="52" spans="2:6" x14ac:dyDescent="0.25">
      <c r="D52" s="9"/>
      <c r="F52" s="9"/>
    </row>
    <row r="53" spans="2:6" ht="15.5" x14ac:dyDescent="0.35">
      <c r="B53" s="1"/>
      <c r="D53" s="9"/>
      <c r="F53" s="9"/>
    </row>
    <row r="54" spans="2:6" ht="15.5" x14ac:dyDescent="0.35">
      <c r="B54" s="1"/>
      <c r="D54" s="9"/>
      <c r="F54" s="9"/>
    </row>
    <row r="55" spans="2:6" ht="15.5" x14ac:dyDescent="0.35">
      <c r="B55" s="1"/>
      <c r="D55" s="9"/>
      <c r="F55" s="9"/>
    </row>
    <row r="56" spans="2:6" ht="15.5" x14ac:dyDescent="0.35">
      <c r="B56" s="1"/>
    </row>
    <row r="57" spans="2:6" ht="15.5" x14ac:dyDescent="0.35">
      <c r="B57" s="1"/>
    </row>
    <row r="58" spans="2:6" ht="15.5" x14ac:dyDescent="0.35">
      <c r="B58" s="1"/>
    </row>
    <row r="59" spans="2:6" ht="15.5" x14ac:dyDescent="0.35">
      <c r="B59" s="1"/>
    </row>
    <row r="61" spans="2:6" ht="15.5" x14ac:dyDescent="0.35">
      <c r="B61" s="10"/>
    </row>
    <row r="63" spans="2:6" ht="15.5" x14ac:dyDescent="0.35">
      <c r="B63" s="1"/>
    </row>
    <row r="64" spans="2:6" ht="15.5" x14ac:dyDescent="0.35">
      <c r="B64" s="1"/>
    </row>
    <row r="65" spans="2:2" ht="15.5" x14ac:dyDescent="0.35">
      <c r="B65" s="1"/>
    </row>
    <row r="66" spans="2:2" ht="15.5" x14ac:dyDescent="0.35">
      <c r="B66" s="1"/>
    </row>
    <row r="67" spans="2:2" ht="15.5" x14ac:dyDescent="0.35">
      <c r="B67" s="1"/>
    </row>
    <row r="68" spans="2:2" ht="15.5" x14ac:dyDescent="0.35">
      <c r="B68" s="1"/>
    </row>
    <row r="69" spans="2:2" ht="15.5" x14ac:dyDescent="0.35">
      <c r="B69" s="1"/>
    </row>
    <row r="71" spans="2:2" ht="15.5" x14ac:dyDescent="0.35">
      <c r="B71" s="10"/>
    </row>
    <row r="73" spans="2:2" ht="15.5" x14ac:dyDescent="0.35">
      <c r="B73" s="1"/>
    </row>
    <row r="74" spans="2:2" ht="15.5" x14ac:dyDescent="0.35">
      <c r="B74" s="1"/>
    </row>
    <row r="75" spans="2:2" ht="15.5" x14ac:dyDescent="0.35">
      <c r="B75" s="1"/>
    </row>
    <row r="76" spans="2:2" ht="15.5" x14ac:dyDescent="0.35">
      <c r="B76" s="1"/>
    </row>
    <row r="77" spans="2:2" ht="15.5" x14ac:dyDescent="0.35">
      <c r="B77" s="1"/>
    </row>
    <row r="78" spans="2:2" ht="15.5" x14ac:dyDescent="0.35">
      <c r="B78" s="1"/>
    </row>
    <row r="79" spans="2:2" ht="15.5" x14ac:dyDescent="0.35">
      <c r="B79" s="1"/>
    </row>
    <row r="81" spans="2:2" ht="15.5" x14ac:dyDescent="0.35">
      <c r="B81" s="10"/>
    </row>
    <row r="83" spans="2:2" ht="15.5" x14ac:dyDescent="0.35">
      <c r="B83" s="1"/>
    </row>
    <row r="84" spans="2:2" ht="15.5" x14ac:dyDescent="0.35">
      <c r="B84" s="1"/>
    </row>
    <row r="85" spans="2:2" ht="15.5" x14ac:dyDescent="0.35">
      <c r="B85" s="1"/>
    </row>
    <row r="86" spans="2:2" ht="15.5" x14ac:dyDescent="0.35">
      <c r="B86" s="1"/>
    </row>
    <row r="87" spans="2:2" ht="15.5" x14ac:dyDescent="0.35">
      <c r="B87" s="1"/>
    </row>
    <row r="88" spans="2:2" ht="15.5" x14ac:dyDescent="0.35">
      <c r="B88" s="1"/>
    </row>
    <row r="89" spans="2:2" ht="15.5" x14ac:dyDescent="0.35">
      <c r="B89" s="1"/>
    </row>
    <row r="91" spans="2:2" ht="15.5" x14ac:dyDescent="0.35">
      <c r="B91" s="10"/>
    </row>
    <row r="93" spans="2:2" ht="15.5" x14ac:dyDescent="0.35">
      <c r="B93" s="1"/>
    </row>
    <row r="94" spans="2:2" ht="15.5" x14ac:dyDescent="0.35">
      <c r="B94" s="1"/>
    </row>
    <row r="95" spans="2:2" ht="15.5" x14ac:dyDescent="0.35">
      <c r="B95" s="1"/>
    </row>
    <row r="96" spans="2:2" ht="15.5" x14ac:dyDescent="0.35">
      <c r="B96" s="1"/>
    </row>
    <row r="97" spans="2:2" ht="15.5" x14ac:dyDescent="0.35">
      <c r="B97" s="1"/>
    </row>
    <row r="98" spans="2:2" ht="15.5" x14ac:dyDescent="0.35">
      <c r="B98" s="1"/>
    </row>
    <row r="99" spans="2:2" ht="15.5" x14ac:dyDescent="0.35">
      <c r="B99" s="1"/>
    </row>
    <row r="101" spans="2:2" ht="15.5" x14ac:dyDescent="0.35">
      <c r="B101" s="10"/>
    </row>
    <row r="103" spans="2:2" ht="15.5" x14ac:dyDescent="0.35">
      <c r="B103" s="1"/>
    </row>
    <row r="104" spans="2:2" ht="15.5" x14ac:dyDescent="0.35">
      <c r="B104" s="1"/>
    </row>
    <row r="105" spans="2:2" ht="15.5" x14ac:dyDescent="0.35">
      <c r="B105" s="1"/>
    </row>
    <row r="106" spans="2:2" ht="15.5" x14ac:dyDescent="0.35">
      <c r="B106" s="1"/>
    </row>
    <row r="107" spans="2:2" ht="15.5" x14ac:dyDescent="0.35">
      <c r="B107" s="1"/>
    </row>
    <row r="108" spans="2:2" ht="15.5" x14ac:dyDescent="0.35">
      <c r="B108" s="1"/>
    </row>
    <row r="109" spans="2:2" ht="15.5" x14ac:dyDescent="0.35">
      <c r="B109" s="1"/>
    </row>
    <row r="113" spans="2:2" ht="15.5" x14ac:dyDescent="0.35">
      <c r="B113" s="1"/>
    </row>
    <row r="114" spans="2:2" ht="15.5" x14ac:dyDescent="0.35">
      <c r="B114" s="1"/>
    </row>
    <row r="115" spans="2:2" ht="15.5" x14ac:dyDescent="0.35">
      <c r="B115" s="1"/>
    </row>
    <row r="116" spans="2:2" ht="15.5" x14ac:dyDescent="0.35">
      <c r="B116" s="1"/>
    </row>
    <row r="117" spans="2:2" ht="15.5" x14ac:dyDescent="0.35">
      <c r="B117" s="1"/>
    </row>
    <row r="118" spans="2:2" ht="15.5" x14ac:dyDescent="0.35">
      <c r="B118" s="1"/>
    </row>
    <row r="119" spans="2:2" ht="15.5" x14ac:dyDescent="0.35">
      <c r="B119" s="1"/>
    </row>
    <row r="123" spans="2:2" ht="15.5" x14ac:dyDescent="0.35">
      <c r="B123" s="1"/>
    </row>
    <row r="124" spans="2:2" ht="15.5" x14ac:dyDescent="0.35">
      <c r="B124" s="1"/>
    </row>
    <row r="125" spans="2:2" ht="15.5" x14ac:dyDescent="0.35">
      <c r="B125" s="1"/>
    </row>
    <row r="126" spans="2:2" ht="15.5" x14ac:dyDescent="0.35">
      <c r="B126" s="1"/>
    </row>
    <row r="127" spans="2:2" ht="15.5" x14ac:dyDescent="0.35">
      <c r="B127" s="1"/>
    </row>
    <row r="128" spans="2:2" ht="15.5" x14ac:dyDescent="0.35">
      <c r="B128" s="1"/>
    </row>
    <row r="129" spans="2:2" ht="15.5" x14ac:dyDescent="0.35">
      <c r="B129" s="1"/>
    </row>
    <row r="133" spans="2:2" ht="15.5" x14ac:dyDescent="0.35">
      <c r="B133" s="1"/>
    </row>
    <row r="134" spans="2:2" ht="15.5" x14ac:dyDescent="0.35">
      <c r="B134" s="1"/>
    </row>
    <row r="135" spans="2:2" ht="15.5" x14ac:dyDescent="0.35">
      <c r="B135" s="1"/>
    </row>
    <row r="136" spans="2:2" ht="15.5" x14ac:dyDescent="0.35">
      <c r="B136" s="1"/>
    </row>
    <row r="137" spans="2:2" ht="15.5" x14ac:dyDescent="0.35">
      <c r="B137" s="1"/>
    </row>
    <row r="138" spans="2:2" ht="15.5" x14ac:dyDescent="0.35">
      <c r="B138" s="1"/>
    </row>
    <row r="139" spans="2:2" ht="15.5" x14ac:dyDescent="0.35">
      <c r="B139" s="1"/>
    </row>
    <row r="143" spans="2:2" ht="15.5" x14ac:dyDescent="0.35">
      <c r="B143" s="1"/>
    </row>
    <row r="144" spans="2:2" ht="15.5" x14ac:dyDescent="0.35">
      <c r="B144" s="1"/>
    </row>
    <row r="145" spans="2:2" ht="15.5" x14ac:dyDescent="0.35">
      <c r="B145" s="1"/>
    </row>
    <row r="146" spans="2:2" ht="15.5" x14ac:dyDescent="0.35">
      <c r="B146" s="1"/>
    </row>
    <row r="147" spans="2:2" ht="15.5" x14ac:dyDescent="0.35">
      <c r="B147" s="1"/>
    </row>
    <row r="148" spans="2:2" ht="15.5" x14ac:dyDescent="0.35">
      <c r="B148" s="1"/>
    </row>
    <row r="149" spans="2:2" ht="15.5" x14ac:dyDescent="0.35">
      <c r="B149" s="1"/>
    </row>
    <row r="153" spans="2:2" ht="15.5" x14ac:dyDescent="0.35">
      <c r="B153" s="1"/>
    </row>
    <row r="154" spans="2:2" ht="15.5" x14ac:dyDescent="0.35">
      <c r="B154" s="1"/>
    </row>
    <row r="155" spans="2:2" ht="15.5" x14ac:dyDescent="0.35">
      <c r="B155" s="1"/>
    </row>
    <row r="156" spans="2:2" ht="15.5" x14ac:dyDescent="0.35">
      <c r="B156" s="1"/>
    </row>
    <row r="157" spans="2:2" ht="15.5" x14ac:dyDescent="0.35">
      <c r="B157" s="1"/>
    </row>
    <row r="158" spans="2:2" ht="15.5" x14ac:dyDescent="0.35">
      <c r="B158" s="1"/>
    </row>
    <row r="159" spans="2:2" ht="15.5" x14ac:dyDescent="0.35">
      <c r="B159" s="1"/>
    </row>
    <row r="161" spans="2:2" ht="15.5" x14ac:dyDescent="0.35">
      <c r="B161" s="10"/>
    </row>
    <row r="163" spans="2:2" ht="15.5" x14ac:dyDescent="0.35">
      <c r="B163" s="1"/>
    </row>
    <row r="164" spans="2:2" ht="15.5" x14ac:dyDescent="0.35">
      <c r="B164" s="1"/>
    </row>
    <row r="165" spans="2:2" ht="15.5" x14ac:dyDescent="0.35">
      <c r="B165" s="1"/>
    </row>
    <row r="166" spans="2:2" ht="15.5" x14ac:dyDescent="0.35">
      <c r="B166" s="1"/>
    </row>
    <row r="167" spans="2:2" ht="15.5" x14ac:dyDescent="0.35">
      <c r="B167" s="1"/>
    </row>
    <row r="168" spans="2:2" ht="15.5" x14ac:dyDescent="0.35">
      <c r="B168" s="1"/>
    </row>
    <row r="169" spans="2:2" ht="15.5" x14ac:dyDescent="0.35">
      <c r="B169" s="1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D1D29-3690-4263-8A95-318BCBB783F3}">
  <dimension ref="A1:M169"/>
  <sheetViews>
    <sheetView workbookViewId="0">
      <selection activeCell="E2" sqref="E2"/>
    </sheetView>
  </sheetViews>
  <sheetFormatPr baseColWidth="10" defaultRowHeight="12.5" x14ac:dyDescent="0.25"/>
  <cols>
    <col min="2" max="2" width="35" customWidth="1"/>
    <col min="5" max="5" width="11.453125" style="9" customWidth="1"/>
    <col min="7" max="8" width="13.26953125" bestFit="1" customWidth="1"/>
    <col min="258" max="258" width="35" customWidth="1"/>
    <col min="261" max="261" width="11.453125" customWidth="1"/>
    <col min="263" max="264" width="13.26953125" bestFit="1" customWidth="1"/>
    <col min="514" max="514" width="35" customWidth="1"/>
    <col min="517" max="517" width="11.453125" customWidth="1"/>
    <col min="519" max="520" width="13.26953125" bestFit="1" customWidth="1"/>
    <col min="770" max="770" width="35" customWidth="1"/>
    <col min="773" max="773" width="11.453125" customWidth="1"/>
    <col min="775" max="776" width="13.26953125" bestFit="1" customWidth="1"/>
    <col min="1026" max="1026" width="35" customWidth="1"/>
    <col min="1029" max="1029" width="11.453125" customWidth="1"/>
    <col min="1031" max="1032" width="13.26953125" bestFit="1" customWidth="1"/>
    <col min="1282" max="1282" width="35" customWidth="1"/>
    <col min="1285" max="1285" width="11.453125" customWidth="1"/>
    <col min="1287" max="1288" width="13.26953125" bestFit="1" customWidth="1"/>
    <col min="1538" max="1538" width="35" customWidth="1"/>
    <col min="1541" max="1541" width="11.453125" customWidth="1"/>
    <col min="1543" max="1544" width="13.26953125" bestFit="1" customWidth="1"/>
    <col min="1794" max="1794" width="35" customWidth="1"/>
    <col min="1797" max="1797" width="11.453125" customWidth="1"/>
    <col min="1799" max="1800" width="13.26953125" bestFit="1" customWidth="1"/>
    <col min="2050" max="2050" width="35" customWidth="1"/>
    <col min="2053" max="2053" width="11.453125" customWidth="1"/>
    <col min="2055" max="2056" width="13.26953125" bestFit="1" customWidth="1"/>
    <col min="2306" max="2306" width="35" customWidth="1"/>
    <col min="2309" max="2309" width="11.453125" customWidth="1"/>
    <col min="2311" max="2312" width="13.26953125" bestFit="1" customWidth="1"/>
    <col min="2562" max="2562" width="35" customWidth="1"/>
    <col min="2565" max="2565" width="11.453125" customWidth="1"/>
    <col min="2567" max="2568" width="13.26953125" bestFit="1" customWidth="1"/>
    <col min="2818" max="2818" width="35" customWidth="1"/>
    <col min="2821" max="2821" width="11.453125" customWidth="1"/>
    <col min="2823" max="2824" width="13.26953125" bestFit="1" customWidth="1"/>
    <col min="3074" max="3074" width="35" customWidth="1"/>
    <col min="3077" max="3077" width="11.453125" customWidth="1"/>
    <col min="3079" max="3080" width="13.26953125" bestFit="1" customWidth="1"/>
    <col min="3330" max="3330" width="35" customWidth="1"/>
    <col min="3333" max="3333" width="11.453125" customWidth="1"/>
    <col min="3335" max="3336" width="13.26953125" bestFit="1" customWidth="1"/>
    <col min="3586" max="3586" width="35" customWidth="1"/>
    <col min="3589" max="3589" width="11.453125" customWidth="1"/>
    <col min="3591" max="3592" width="13.26953125" bestFit="1" customWidth="1"/>
    <col min="3842" max="3842" width="35" customWidth="1"/>
    <col min="3845" max="3845" width="11.453125" customWidth="1"/>
    <col min="3847" max="3848" width="13.26953125" bestFit="1" customWidth="1"/>
    <col min="4098" max="4098" width="35" customWidth="1"/>
    <col min="4101" max="4101" width="11.453125" customWidth="1"/>
    <col min="4103" max="4104" width="13.26953125" bestFit="1" customWidth="1"/>
    <col min="4354" max="4354" width="35" customWidth="1"/>
    <col min="4357" max="4357" width="11.453125" customWidth="1"/>
    <col min="4359" max="4360" width="13.26953125" bestFit="1" customWidth="1"/>
    <col min="4610" max="4610" width="35" customWidth="1"/>
    <col min="4613" max="4613" width="11.453125" customWidth="1"/>
    <col min="4615" max="4616" width="13.26953125" bestFit="1" customWidth="1"/>
    <col min="4866" max="4866" width="35" customWidth="1"/>
    <col min="4869" max="4869" width="11.453125" customWidth="1"/>
    <col min="4871" max="4872" width="13.26953125" bestFit="1" customWidth="1"/>
    <col min="5122" max="5122" width="35" customWidth="1"/>
    <col min="5125" max="5125" width="11.453125" customWidth="1"/>
    <col min="5127" max="5128" width="13.26953125" bestFit="1" customWidth="1"/>
    <col min="5378" max="5378" width="35" customWidth="1"/>
    <col min="5381" max="5381" width="11.453125" customWidth="1"/>
    <col min="5383" max="5384" width="13.26953125" bestFit="1" customWidth="1"/>
    <col min="5634" max="5634" width="35" customWidth="1"/>
    <col min="5637" max="5637" width="11.453125" customWidth="1"/>
    <col min="5639" max="5640" width="13.26953125" bestFit="1" customWidth="1"/>
    <col min="5890" max="5890" width="35" customWidth="1"/>
    <col min="5893" max="5893" width="11.453125" customWidth="1"/>
    <col min="5895" max="5896" width="13.26953125" bestFit="1" customWidth="1"/>
    <col min="6146" max="6146" width="35" customWidth="1"/>
    <col min="6149" max="6149" width="11.453125" customWidth="1"/>
    <col min="6151" max="6152" width="13.26953125" bestFit="1" customWidth="1"/>
    <col min="6402" max="6402" width="35" customWidth="1"/>
    <col min="6405" max="6405" width="11.453125" customWidth="1"/>
    <col min="6407" max="6408" width="13.26953125" bestFit="1" customWidth="1"/>
    <col min="6658" max="6658" width="35" customWidth="1"/>
    <col min="6661" max="6661" width="11.453125" customWidth="1"/>
    <col min="6663" max="6664" width="13.26953125" bestFit="1" customWidth="1"/>
    <col min="6914" max="6914" width="35" customWidth="1"/>
    <col min="6917" max="6917" width="11.453125" customWidth="1"/>
    <col min="6919" max="6920" width="13.26953125" bestFit="1" customWidth="1"/>
    <col min="7170" max="7170" width="35" customWidth="1"/>
    <col min="7173" max="7173" width="11.453125" customWidth="1"/>
    <col min="7175" max="7176" width="13.26953125" bestFit="1" customWidth="1"/>
    <col min="7426" max="7426" width="35" customWidth="1"/>
    <col min="7429" max="7429" width="11.453125" customWidth="1"/>
    <col min="7431" max="7432" width="13.26953125" bestFit="1" customWidth="1"/>
    <col min="7682" max="7682" width="35" customWidth="1"/>
    <col min="7685" max="7685" width="11.453125" customWidth="1"/>
    <col min="7687" max="7688" width="13.26953125" bestFit="1" customWidth="1"/>
    <col min="7938" max="7938" width="35" customWidth="1"/>
    <col min="7941" max="7941" width="11.453125" customWidth="1"/>
    <col min="7943" max="7944" width="13.26953125" bestFit="1" customWidth="1"/>
    <col min="8194" max="8194" width="35" customWidth="1"/>
    <col min="8197" max="8197" width="11.453125" customWidth="1"/>
    <col min="8199" max="8200" width="13.26953125" bestFit="1" customWidth="1"/>
    <col min="8450" max="8450" width="35" customWidth="1"/>
    <col min="8453" max="8453" width="11.453125" customWidth="1"/>
    <col min="8455" max="8456" width="13.26953125" bestFit="1" customWidth="1"/>
    <col min="8706" max="8706" width="35" customWidth="1"/>
    <col min="8709" max="8709" width="11.453125" customWidth="1"/>
    <col min="8711" max="8712" width="13.26953125" bestFit="1" customWidth="1"/>
    <col min="8962" max="8962" width="35" customWidth="1"/>
    <col min="8965" max="8965" width="11.453125" customWidth="1"/>
    <col min="8967" max="8968" width="13.26953125" bestFit="1" customWidth="1"/>
    <col min="9218" max="9218" width="35" customWidth="1"/>
    <col min="9221" max="9221" width="11.453125" customWidth="1"/>
    <col min="9223" max="9224" width="13.26953125" bestFit="1" customWidth="1"/>
    <col min="9474" max="9474" width="35" customWidth="1"/>
    <col min="9477" max="9477" width="11.453125" customWidth="1"/>
    <col min="9479" max="9480" width="13.26953125" bestFit="1" customWidth="1"/>
    <col min="9730" max="9730" width="35" customWidth="1"/>
    <col min="9733" max="9733" width="11.453125" customWidth="1"/>
    <col min="9735" max="9736" width="13.26953125" bestFit="1" customWidth="1"/>
    <col min="9986" max="9986" width="35" customWidth="1"/>
    <col min="9989" max="9989" width="11.453125" customWidth="1"/>
    <col min="9991" max="9992" width="13.26953125" bestFit="1" customWidth="1"/>
    <col min="10242" max="10242" width="35" customWidth="1"/>
    <col min="10245" max="10245" width="11.453125" customWidth="1"/>
    <col min="10247" max="10248" width="13.26953125" bestFit="1" customWidth="1"/>
    <col min="10498" max="10498" width="35" customWidth="1"/>
    <col min="10501" max="10501" width="11.453125" customWidth="1"/>
    <col min="10503" max="10504" width="13.26953125" bestFit="1" customWidth="1"/>
    <col min="10754" max="10754" width="35" customWidth="1"/>
    <col min="10757" max="10757" width="11.453125" customWidth="1"/>
    <col min="10759" max="10760" width="13.26953125" bestFit="1" customWidth="1"/>
    <col min="11010" max="11010" width="35" customWidth="1"/>
    <col min="11013" max="11013" width="11.453125" customWidth="1"/>
    <col min="11015" max="11016" width="13.26953125" bestFit="1" customWidth="1"/>
    <col min="11266" max="11266" width="35" customWidth="1"/>
    <col min="11269" max="11269" width="11.453125" customWidth="1"/>
    <col min="11271" max="11272" width="13.26953125" bestFit="1" customWidth="1"/>
    <col min="11522" max="11522" width="35" customWidth="1"/>
    <col min="11525" max="11525" width="11.453125" customWidth="1"/>
    <col min="11527" max="11528" width="13.26953125" bestFit="1" customWidth="1"/>
    <col min="11778" max="11778" width="35" customWidth="1"/>
    <col min="11781" max="11781" width="11.453125" customWidth="1"/>
    <col min="11783" max="11784" width="13.26953125" bestFit="1" customWidth="1"/>
    <col min="12034" max="12034" width="35" customWidth="1"/>
    <col min="12037" max="12037" width="11.453125" customWidth="1"/>
    <col min="12039" max="12040" width="13.26953125" bestFit="1" customWidth="1"/>
    <col min="12290" max="12290" width="35" customWidth="1"/>
    <col min="12293" max="12293" width="11.453125" customWidth="1"/>
    <col min="12295" max="12296" width="13.26953125" bestFit="1" customWidth="1"/>
    <col min="12546" max="12546" width="35" customWidth="1"/>
    <col min="12549" max="12549" width="11.453125" customWidth="1"/>
    <col min="12551" max="12552" width="13.26953125" bestFit="1" customWidth="1"/>
    <col min="12802" max="12802" width="35" customWidth="1"/>
    <col min="12805" max="12805" width="11.453125" customWidth="1"/>
    <col min="12807" max="12808" width="13.26953125" bestFit="1" customWidth="1"/>
    <col min="13058" max="13058" width="35" customWidth="1"/>
    <col min="13061" max="13061" width="11.453125" customWidth="1"/>
    <col min="13063" max="13064" width="13.26953125" bestFit="1" customWidth="1"/>
    <col min="13314" max="13314" width="35" customWidth="1"/>
    <col min="13317" max="13317" width="11.453125" customWidth="1"/>
    <col min="13319" max="13320" width="13.26953125" bestFit="1" customWidth="1"/>
    <col min="13570" max="13570" width="35" customWidth="1"/>
    <col min="13573" max="13573" width="11.453125" customWidth="1"/>
    <col min="13575" max="13576" width="13.26953125" bestFit="1" customWidth="1"/>
    <col min="13826" max="13826" width="35" customWidth="1"/>
    <col min="13829" max="13829" width="11.453125" customWidth="1"/>
    <col min="13831" max="13832" width="13.26953125" bestFit="1" customWidth="1"/>
    <col min="14082" max="14082" width="35" customWidth="1"/>
    <col min="14085" max="14085" width="11.453125" customWidth="1"/>
    <col min="14087" max="14088" width="13.26953125" bestFit="1" customWidth="1"/>
    <col min="14338" max="14338" width="35" customWidth="1"/>
    <col min="14341" max="14341" width="11.453125" customWidth="1"/>
    <col min="14343" max="14344" width="13.26953125" bestFit="1" customWidth="1"/>
    <col min="14594" max="14594" width="35" customWidth="1"/>
    <col min="14597" max="14597" width="11.453125" customWidth="1"/>
    <col min="14599" max="14600" width="13.26953125" bestFit="1" customWidth="1"/>
    <col min="14850" max="14850" width="35" customWidth="1"/>
    <col min="14853" max="14853" width="11.453125" customWidth="1"/>
    <col min="14855" max="14856" width="13.26953125" bestFit="1" customWidth="1"/>
    <col min="15106" max="15106" width="35" customWidth="1"/>
    <col min="15109" max="15109" width="11.453125" customWidth="1"/>
    <col min="15111" max="15112" width="13.26953125" bestFit="1" customWidth="1"/>
    <col min="15362" max="15362" width="35" customWidth="1"/>
    <col min="15365" max="15365" width="11.453125" customWidth="1"/>
    <col min="15367" max="15368" width="13.26953125" bestFit="1" customWidth="1"/>
    <col min="15618" max="15618" width="35" customWidth="1"/>
    <col min="15621" max="15621" width="11.453125" customWidth="1"/>
    <col min="15623" max="15624" width="13.26953125" bestFit="1" customWidth="1"/>
    <col min="15874" max="15874" width="35" customWidth="1"/>
    <col min="15877" max="15877" width="11.453125" customWidth="1"/>
    <col min="15879" max="15880" width="13.26953125" bestFit="1" customWidth="1"/>
    <col min="16130" max="16130" width="35" customWidth="1"/>
    <col min="16133" max="16133" width="11.453125" customWidth="1"/>
    <col min="16135" max="16136" width="13.26953125" bestFit="1" customWidth="1"/>
  </cols>
  <sheetData>
    <row r="1" spans="1:13" x14ac:dyDescent="0.25">
      <c r="C1" s="9" t="s">
        <v>6</v>
      </c>
      <c r="D1" s="9" t="s">
        <v>7</v>
      </c>
    </row>
    <row r="2" spans="1:13" ht="15.5" x14ac:dyDescent="0.35">
      <c r="A2">
        <f ca="1">RANK(B2,$B$2:$B$38)</f>
        <v>16</v>
      </c>
      <c r="B2">
        <f ca="1">RAND()</f>
        <v>0.57817297494819775</v>
      </c>
      <c r="C2">
        <f t="shared" ref="C2:C5" ca="1" si="0">E2*100</f>
        <v>630</v>
      </c>
      <c r="D2" s="9" t="s">
        <v>19</v>
      </c>
      <c r="E2">
        <f t="shared" ref="E2:E49" ca="1" si="1">ROUND(RAND()*8+1,1)</f>
        <v>6.3</v>
      </c>
      <c r="F2" s="9" t="s">
        <v>0</v>
      </c>
      <c r="G2" t="str">
        <f t="shared" ref="G2:G5" ca="1" si="2">C2&amp;" "&amp;D2</f>
        <v>630 m²</v>
      </c>
      <c r="H2" t="str">
        <f t="shared" ref="H2:H5" ca="1" si="3">E2&amp;" "&amp;F2</f>
        <v>6,3 a</v>
      </c>
      <c r="M2" s="10"/>
    </row>
    <row r="3" spans="1:13" ht="15.5" x14ac:dyDescent="0.35">
      <c r="A3">
        <f t="shared" ref="A3:A38" ca="1" si="4">RANK(B3,$B$2:$B$38)</f>
        <v>33</v>
      </c>
      <c r="B3">
        <f t="shared" ref="B3:B38" ca="1" si="5">RAND()</f>
        <v>0.10835360445518183</v>
      </c>
      <c r="C3">
        <f t="shared" ca="1" si="0"/>
        <v>540</v>
      </c>
      <c r="D3" s="9" t="s">
        <v>20</v>
      </c>
      <c r="E3">
        <f t="shared" ca="1" si="1"/>
        <v>5.4</v>
      </c>
      <c r="F3" s="9" t="s">
        <v>19</v>
      </c>
      <c r="G3" t="str">
        <f t="shared" ca="1" si="2"/>
        <v>540 dm²</v>
      </c>
      <c r="H3" t="str">
        <f t="shared" ca="1" si="3"/>
        <v>5,4 m²</v>
      </c>
      <c r="M3" s="10"/>
    </row>
    <row r="4" spans="1:13" ht="15.5" x14ac:dyDescent="0.35">
      <c r="A4">
        <f t="shared" ca="1" si="4"/>
        <v>37</v>
      </c>
      <c r="B4">
        <f t="shared" ca="1" si="5"/>
        <v>6.6700970808161175E-3</v>
      </c>
      <c r="C4">
        <f t="shared" ca="1" si="0"/>
        <v>440.00000000000006</v>
      </c>
      <c r="D4" s="9" t="s">
        <v>21</v>
      </c>
      <c r="E4">
        <f t="shared" ca="1" si="1"/>
        <v>4.4000000000000004</v>
      </c>
      <c r="F4" s="9" t="s">
        <v>20</v>
      </c>
      <c r="G4" t="str">
        <f t="shared" ca="1" si="2"/>
        <v>440 cm²</v>
      </c>
      <c r="H4" t="str">
        <f t="shared" ca="1" si="3"/>
        <v>4,4 dm²</v>
      </c>
      <c r="M4" s="10"/>
    </row>
    <row r="5" spans="1:13" ht="15.5" x14ac:dyDescent="0.35">
      <c r="A5">
        <f t="shared" ca="1" si="4"/>
        <v>36</v>
      </c>
      <c r="B5">
        <f t="shared" ca="1" si="5"/>
        <v>4.6557427148952946E-2</v>
      </c>
      <c r="C5">
        <f t="shared" ca="1" si="0"/>
        <v>140</v>
      </c>
      <c r="D5" s="9" t="s">
        <v>22</v>
      </c>
      <c r="E5">
        <f t="shared" ca="1" si="1"/>
        <v>1.4</v>
      </c>
      <c r="F5" s="9" t="s">
        <v>21</v>
      </c>
      <c r="G5" t="str">
        <f t="shared" ca="1" si="2"/>
        <v>140 mm²</v>
      </c>
      <c r="H5" t="str">
        <f t="shared" ca="1" si="3"/>
        <v>1,4 cm²</v>
      </c>
      <c r="M5" s="10"/>
    </row>
    <row r="6" spans="1:13" ht="15.5" x14ac:dyDescent="0.35">
      <c r="A6">
        <f t="shared" ca="1" si="4"/>
        <v>29</v>
      </c>
      <c r="B6">
        <f t="shared" ca="1" si="5"/>
        <v>0.27397807679945241</v>
      </c>
      <c r="C6">
        <f t="shared" ref="C6:C49" ca="1" si="6">E6*100</f>
        <v>210</v>
      </c>
      <c r="D6" s="9" t="s">
        <v>19</v>
      </c>
      <c r="E6">
        <f t="shared" ca="1" si="1"/>
        <v>2.1</v>
      </c>
      <c r="F6" s="9" t="s">
        <v>0</v>
      </c>
      <c r="G6" t="str">
        <f t="shared" ref="G6:G49" ca="1" si="7">C6&amp;" "&amp;D6</f>
        <v>210 m²</v>
      </c>
      <c r="H6" t="str">
        <f t="shared" ref="H6:H49" ca="1" si="8">E6&amp;" "&amp;F6</f>
        <v>2,1 a</v>
      </c>
      <c r="M6" s="10"/>
    </row>
    <row r="7" spans="1:13" ht="15.5" x14ac:dyDescent="0.35">
      <c r="A7">
        <f t="shared" ca="1" si="4"/>
        <v>25</v>
      </c>
      <c r="B7">
        <f t="shared" ca="1" si="5"/>
        <v>0.4193969773122026</v>
      </c>
      <c r="C7">
        <f t="shared" ca="1" si="6"/>
        <v>720</v>
      </c>
      <c r="D7" s="9" t="s">
        <v>20</v>
      </c>
      <c r="E7">
        <f t="shared" ca="1" si="1"/>
        <v>7.2</v>
      </c>
      <c r="F7" s="9" t="s">
        <v>19</v>
      </c>
      <c r="G7" t="str">
        <f t="shared" ca="1" si="7"/>
        <v>720 dm²</v>
      </c>
      <c r="H7" t="str">
        <f t="shared" ca="1" si="8"/>
        <v>7,2 m²</v>
      </c>
      <c r="M7" s="10"/>
    </row>
    <row r="8" spans="1:13" ht="15.5" x14ac:dyDescent="0.35">
      <c r="A8">
        <f t="shared" ca="1" si="4"/>
        <v>6</v>
      </c>
      <c r="B8">
        <f t="shared" ca="1" si="5"/>
        <v>0.81482564298218785</v>
      </c>
      <c r="C8">
        <f t="shared" ca="1" si="6"/>
        <v>690</v>
      </c>
      <c r="D8" s="9" t="s">
        <v>21</v>
      </c>
      <c r="E8">
        <f t="shared" ca="1" si="1"/>
        <v>6.9</v>
      </c>
      <c r="F8" s="9" t="s">
        <v>20</v>
      </c>
      <c r="G8" t="str">
        <f t="shared" ca="1" si="7"/>
        <v>690 cm²</v>
      </c>
      <c r="H8" t="str">
        <f t="shared" ca="1" si="8"/>
        <v>6,9 dm²</v>
      </c>
      <c r="M8" s="10"/>
    </row>
    <row r="9" spans="1:13" ht="15.5" x14ac:dyDescent="0.35">
      <c r="A9">
        <f t="shared" ca="1" si="4"/>
        <v>24</v>
      </c>
      <c r="B9">
        <f t="shared" ca="1" si="5"/>
        <v>0.46401462569554874</v>
      </c>
      <c r="C9">
        <f t="shared" ca="1" si="6"/>
        <v>790</v>
      </c>
      <c r="D9" s="9" t="s">
        <v>22</v>
      </c>
      <c r="E9">
        <f t="shared" ca="1" si="1"/>
        <v>7.9</v>
      </c>
      <c r="F9" s="9" t="s">
        <v>21</v>
      </c>
      <c r="G9" t="str">
        <f t="shared" ca="1" si="7"/>
        <v>790 mm²</v>
      </c>
      <c r="H9" t="str">
        <f t="shared" ca="1" si="8"/>
        <v>7,9 cm²</v>
      </c>
      <c r="M9" s="10"/>
    </row>
    <row r="10" spans="1:13" ht="15.5" x14ac:dyDescent="0.35">
      <c r="A10">
        <f t="shared" ca="1" si="4"/>
        <v>3</v>
      </c>
      <c r="B10">
        <f t="shared" ca="1" si="5"/>
        <v>0.92422115111404712</v>
      </c>
      <c r="C10">
        <f t="shared" ca="1" si="6"/>
        <v>590</v>
      </c>
      <c r="D10" s="9" t="s">
        <v>19</v>
      </c>
      <c r="E10">
        <f t="shared" ca="1" si="1"/>
        <v>5.9</v>
      </c>
      <c r="F10" s="9" t="s">
        <v>0</v>
      </c>
      <c r="G10" t="str">
        <f t="shared" ca="1" si="7"/>
        <v>590 m²</v>
      </c>
      <c r="H10" t="str">
        <f t="shared" ca="1" si="8"/>
        <v>5,9 a</v>
      </c>
      <c r="M10" s="10"/>
    </row>
    <row r="11" spans="1:13" ht="15.5" x14ac:dyDescent="0.35">
      <c r="A11">
        <f t="shared" ca="1" si="4"/>
        <v>7</v>
      </c>
      <c r="B11">
        <f t="shared" ca="1" si="5"/>
        <v>0.77636204180879154</v>
      </c>
      <c r="C11">
        <f t="shared" ca="1" si="6"/>
        <v>390</v>
      </c>
      <c r="D11" s="9" t="s">
        <v>20</v>
      </c>
      <c r="E11">
        <f t="shared" ca="1" si="1"/>
        <v>3.9</v>
      </c>
      <c r="F11" s="9" t="s">
        <v>19</v>
      </c>
      <c r="G11" t="str">
        <f t="shared" ca="1" si="7"/>
        <v>390 dm²</v>
      </c>
      <c r="H11" t="str">
        <f t="shared" ca="1" si="8"/>
        <v>3,9 m²</v>
      </c>
      <c r="M11" s="10"/>
    </row>
    <row r="12" spans="1:13" ht="15.5" x14ac:dyDescent="0.35">
      <c r="A12">
        <f t="shared" ca="1" si="4"/>
        <v>9</v>
      </c>
      <c r="B12">
        <f t="shared" ca="1" si="5"/>
        <v>0.73463237675503701</v>
      </c>
      <c r="C12">
        <f t="shared" ca="1" si="6"/>
        <v>290</v>
      </c>
      <c r="D12" s="9" t="s">
        <v>21</v>
      </c>
      <c r="E12">
        <f t="shared" ca="1" si="1"/>
        <v>2.9</v>
      </c>
      <c r="F12" s="9" t="s">
        <v>20</v>
      </c>
      <c r="G12" t="str">
        <f t="shared" ca="1" si="7"/>
        <v>290 cm²</v>
      </c>
      <c r="H12" t="str">
        <f t="shared" ca="1" si="8"/>
        <v>2,9 dm²</v>
      </c>
      <c r="M12" s="10"/>
    </row>
    <row r="13" spans="1:13" ht="15.5" x14ac:dyDescent="0.35">
      <c r="A13">
        <f t="shared" ca="1" si="4"/>
        <v>13</v>
      </c>
      <c r="B13">
        <f t="shared" ca="1" si="5"/>
        <v>0.62007648365579437</v>
      </c>
      <c r="C13">
        <f t="shared" ca="1" si="6"/>
        <v>390</v>
      </c>
      <c r="D13" s="9" t="s">
        <v>22</v>
      </c>
      <c r="E13">
        <f t="shared" ca="1" si="1"/>
        <v>3.9</v>
      </c>
      <c r="F13" s="9" t="s">
        <v>21</v>
      </c>
      <c r="G13" t="str">
        <f t="shared" ca="1" si="7"/>
        <v>390 mm²</v>
      </c>
      <c r="H13" t="str">
        <f t="shared" ca="1" si="8"/>
        <v>3,9 cm²</v>
      </c>
      <c r="M13" s="10"/>
    </row>
    <row r="14" spans="1:13" ht="15.5" x14ac:dyDescent="0.35">
      <c r="A14">
        <f t="shared" ca="1" si="4"/>
        <v>27</v>
      </c>
      <c r="B14">
        <f t="shared" ca="1" si="5"/>
        <v>0.36893003543190128</v>
      </c>
      <c r="C14">
        <f t="shared" ca="1" si="6"/>
        <v>630</v>
      </c>
      <c r="D14" s="9" t="s">
        <v>19</v>
      </c>
      <c r="E14">
        <f t="shared" ca="1" si="1"/>
        <v>6.3</v>
      </c>
      <c r="F14" s="9" t="s">
        <v>0</v>
      </c>
      <c r="G14" t="str">
        <f t="shared" ca="1" si="7"/>
        <v>630 m²</v>
      </c>
      <c r="H14" t="str">
        <f t="shared" ca="1" si="8"/>
        <v>6,3 a</v>
      </c>
      <c r="M14" s="10"/>
    </row>
    <row r="15" spans="1:13" ht="15.5" x14ac:dyDescent="0.35">
      <c r="A15">
        <f t="shared" ca="1" si="4"/>
        <v>30</v>
      </c>
      <c r="B15">
        <f t="shared" ca="1" si="5"/>
        <v>0.25772498574292635</v>
      </c>
      <c r="C15">
        <f t="shared" ca="1" si="6"/>
        <v>290</v>
      </c>
      <c r="D15" s="9" t="s">
        <v>20</v>
      </c>
      <c r="E15">
        <f t="shared" ca="1" si="1"/>
        <v>2.9</v>
      </c>
      <c r="F15" s="9" t="s">
        <v>19</v>
      </c>
      <c r="G15" t="str">
        <f t="shared" ca="1" si="7"/>
        <v>290 dm²</v>
      </c>
      <c r="H15" t="str">
        <f t="shared" ca="1" si="8"/>
        <v>2,9 m²</v>
      </c>
      <c r="M15" s="10"/>
    </row>
    <row r="16" spans="1:13" ht="15.5" x14ac:dyDescent="0.35">
      <c r="A16">
        <f t="shared" ca="1" si="4"/>
        <v>19</v>
      </c>
      <c r="B16">
        <f t="shared" ca="1" si="5"/>
        <v>0.51380740301511307</v>
      </c>
      <c r="C16">
        <f t="shared" ca="1" si="6"/>
        <v>550</v>
      </c>
      <c r="D16" s="9" t="s">
        <v>21</v>
      </c>
      <c r="E16">
        <f t="shared" ca="1" si="1"/>
        <v>5.5</v>
      </c>
      <c r="F16" s="9" t="s">
        <v>20</v>
      </c>
      <c r="G16" t="str">
        <f t="shared" ca="1" si="7"/>
        <v>550 cm²</v>
      </c>
      <c r="H16" t="str">
        <f t="shared" ca="1" si="8"/>
        <v>5,5 dm²</v>
      </c>
      <c r="M16" s="10"/>
    </row>
    <row r="17" spans="1:13" ht="15.5" x14ac:dyDescent="0.35">
      <c r="A17">
        <f t="shared" ca="1" si="4"/>
        <v>21</v>
      </c>
      <c r="B17">
        <f t="shared" ca="1" si="5"/>
        <v>0.47611990881997979</v>
      </c>
      <c r="C17">
        <f t="shared" ca="1" si="6"/>
        <v>840</v>
      </c>
      <c r="D17" s="9" t="s">
        <v>22</v>
      </c>
      <c r="E17">
        <f t="shared" ca="1" si="1"/>
        <v>8.4</v>
      </c>
      <c r="F17" s="9" t="s">
        <v>21</v>
      </c>
      <c r="G17" t="str">
        <f t="shared" ca="1" si="7"/>
        <v>840 mm²</v>
      </c>
      <c r="H17" t="str">
        <f t="shared" ca="1" si="8"/>
        <v>8,4 cm²</v>
      </c>
      <c r="M17" s="10"/>
    </row>
    <row r="18" spans="1:13" ht="15.5" x14ac:dyDescent="0.35">
      <c r="A18">
        <f t="shared" ca="1" si="4"/>
        <v>15</v>
      </c>
      <c r="B18">
        <f t="shared" ca="1" si="5"/>
        <v>0.58818804780973655</v>
      </c>
      <c r="C18">
        <f t="shared" ca="1" si="6"/>
        <v>280</v>
      </c>
      <c r="D18" s="9" t="s">
        <v>19</v>
      </c>
      <c r="E18">
        <f t="shared" ca="1" si="1"/>
        <v>2.8</v>
      </c>
      <c r="F18" s="9" t="s">
        <v>0</v>
      </c>
      <c r="G18" t="str">
        <f t="shared" ca="1" si="7"/>
        <v>280 m²</v>
      </c>
      <c r="H18" t="str">
        <f t="shared" ca="1" si="8"/>
        <v>2,8 a</v>
      </c>
      <c r="M18" s="10"/>
    </row>
    <row r="19" spans="1:13" ht="15.5" x14ac:dyDescent="0.35">
      <c r="A19">
        <f t="shared" ca="1" si="4"/>
        <v>2</v>
      </c>
      <c r="B19">
        <f t="shared" ca="1" si="5"/>
        <v>0.98056831665526589</v>
      </c>
      <c r="C19">
        <f t="shared" ca="1" si="6"/>
        <v>760</v>
      </c>
      <c r="D19" s="9" t="s">
        <v>20</v>
      </c>
      <c r="E19">
        <f t="shared" ca="1" si="1"/>
        <v>7.6</v>
      </c>
      <c r="F19" s="9" t="s">
        <v>19</v>
      </c>
      <c r="G19" t="str">
        <f t="shared" ca="1" si="7"/>
        <v>760 dm²</v>
      </c>
      <c r="H19" t="str">
        <f t="shared" ca="1" si="8"/>
        <v>7,6 m²</v>
      </c>
      <c r="M19" s="10"/>
    </row>
    <row r="20" spans="1:13" ht="15.5" x14ac:dyDescent="0.35">
      <c r="A20">
        <f t="shared" ca="1" si="4"/>
        <v>18</v>
      </c>
      <c r="B20">
        <f t="shared" ca="1" si="5"/>
        <v>0.54836917912894623</v>
      </c>
      <c r="C20">
        <f t="shared" ca="1" si="6"/>
        <v>670</v>
      </c>
      <c r="D20" s="9" t="s">
        <v>21</v>
      </c>
      <c r="E20">
        <f t="shared" ca="1" si="1"/>
        <v>6.7</v>
      </c>
      <c r="F20" s="9" t="s">
        <v>20</v>
      </c>
      <c r="G20" t="str">
        <f t="shared" ca="1" si="7"/>
        <v>670 cm²</v>
      </c>
      <c r="H20" t="str">
        <f t="shared" ca="1" si="8"/>
        <v>6,7 dm²</v>
      </c>
      <c r="M20" s="10"/>
    </row>
    <row r="21" spans="1:13" ht="15.5" x14ac:dyDescent="0.35">
      <c r="A21">
        <f t="shared" ca="1" si="4"/>
        <v>34</v>
      </c>
      <c r="B21">
        <f t="shared" ca="1" si="5"/>
        <v>9.9319819094186856E-2</v>
      </c>
      <c r="C21">
        <f t="shared" ca="1" si="6"/>
        <v>600</v>
      </c>
      <c r="D21" s="9" t="s">
        <v>22</v>
      </c>
      <c r="E21">
        <f t="shared" ca="1" si="1"/>
        <v>6</v>
      </c>
      <c r="F21" s="9" t="s">
        <v>21</v>
      </c>
      <c r="G21" t="str">
        <f t="shared" ca="1" si="7"/>
        <v>600 mm²</v>
      </c>
      <c r="H21" t="str">
        <f t="shared" ca="1" si="8"/>
        <v>6 cm²</v>
      </c>
      <c r="M21" s="10"/>
    </row>
    <row r="22" spans="1:13" x14ac:dyDescent="0.25">
      <c r="A22">
        <f t="shared" ca="1" si="4"/>
        <v>20</v>
      </c>
      <c r="B22">
        <f t="shared" ca="1" si="5"/>
        <v>0.48199782511471778</v>
      </c>
      <c r="C22">
        <f t="shared" ca="1" si="6"/>
        <v>120</v>
      </c>
      <c r="D22" s="9" t="s">
        <v>19</v>
      </c>
      <c r="E22">
        <f t="shared" ca="1" si="1"/>
        <v>1.2</v>
      </c>
      <c r="F22" s="9" t="s">
        <v>0</v>
      </c>
      <c r="G22" t="str">
        <f t="shared" ca="1" si="7"/>
        <v>120 m²</v>
      </c>
      <c r="H22" t="str">
        <f t="shared" ca="1" si="8"/>
        <v>1,2 a</v>
      </c>
    </row>
    <row r="23" spans="1:13" x14ac:dyDescent="0.25">
      <c r="A23">
        <f t="shared" ca="1" si="4"/>
        <v>31</v>
      </c>
      <c r="B23">
        <f t="shared" ca="1" si="5"/>
        <v>0.23859052383086465</v>
      </c>
      <c r="C23">
        <f t="shared" ca="1" si="6"/>
        <v>760</v>
      </c>
      <c r="D23" s="9" t="s">
        <v>20</v>
      </c>
      <c r="E23">
        <f t="shared" ca="1" si="1"/>
        <v>7.6</v>
      </c>
      <c r="F23" s="9" t="s">
        <v>19</v>
      </c>
      <c r="G23" t="str">
        <f t="shared" ca="1" si="7"/>
        <v>760 dm²</v>
      </c>
      <c r="H23" t="str">
        <f t="shared" ca="1" si="8"/>
        <v>7,6 m²</v>
      </c>
    </row>
    <row r="24" spans="1:13" x14ac:dyDescent="0.25">
      <c r="A24">
        <f t="shared" ca="1" si="4"/>
        <v>5</v>
      </c>
      <c r="B24">
        <f t="shared" ca="1" si="5"/>
        <v>0.87460511367350813</v>
      </c>
      <c r="C24">
        <f t="shared" ca="1" si="6"/>
        <v>100</v>
      </c>
      <c r="D24" s="9" t="s">
        <v>21</v>
      </c>
      <c r="E24">
        <f t="shared" ca="1" si="1"/>
        <v>1</v>
      </c>
      <c r="F24" s="9" t="s">
        <v>20</v>
      </c>
      <c r="G24" t="str">
        <f t="shared" ca="1" si="7"/>
        <v>100 cm²</v>
      </c>
      <c r="H24" t="str">
        <f t="shared" ca="1" si="8"/>
        <v>1 dm²</v>
      </c>
    </row>
    <row r="25" spans="1:13" x14ac:dyDescent="0.25">
      <c r="A25">
        <f t="shared" ca="1" si="4"/>
        <v>32</v>
      </c>
      <c r="B25">
        <f t="shared" ca="1" si="5"/>
        <v>0.20019669463563317</v>
      </c>
      <c r="C25">
        <f t="shared" ca="1" si="6"/>
        <v>730</v>
      </c>
      <c r="D25" s="9" t="s">
        <v>22</v>
      </c>
      <c r="E25">
        <f t="shared" ca="1" si="1"/>
        <v>7.3</v>
      </c>
      <c r="F25" s="9" t="s">
        <v>21</v>
      </c>
      <c r="G25" t="str">
        <f t="shared" ca="1" si="7"/>
        <v>730 mm²</v>
      </c>
      <c r="H25" t="str">
        <f t="shared" ca="1" si="8"/>
        <v>7,3 cm²</v>
      </c>
    </row>
    <row r="26" spans="1:13" x14ac:dyDescent="0.25">
      <c r="A26">
        <f t="shared" ca="1" si="4"/>
        <v>1</v>
      </c>
      <c r="B26">
        <f t="shared" ca="1" si="5"/>
        <v>0.98201160556562728</v>
      </c>
      <c r="C26">
        <f t="shared" ca="1" si="6"/>
        <v>680</v>
      </c>
      <c r="D26" s="9" t="s">
        <v>19</v>
      </c>
      <c r="E26">
        <f t="shared" ca="1" si="1"/>
        <v>6.8</v>
      </c>
      <c r="F26" s="9" t="s">
        <v>0</v>
      </c>
      <c r="G26" t="str">
        <f t="shared" ca="1" si="7"/>
        <v>680 m²</v>
      </c>
      <c r="H26" t="str">
        <f t="shared" ca="1" si="8"/>
        <v>6,8 a</v>
      </c>
    </row>
    <row r="27" spans="1:13" x14ac:dyDescent="0.25">
      <c r="A27">
        <f t="shared" ca="1" si="4"/>
        <v>12</v>
      </c>
      <c r="B27">
        <f t="shared" ca="1" si="5"/>
        <v>0.65672969519590441</v>
      </c>
      <c r="C27">
        <f t="shared" ca="1" si="6"/>
        <v>760</v>
      </c>
      <c r="D27" s="9" t="s">
        <v>20</v>
      </c>
      <c r="E27">
        <f t="shared" ca="1" si="1"/>
        <v>7.6</v>
      </c>
      <c r="F27" s="9" t="s">
        <v>19</v>
      </c>
      <c r="G27" t="str">
        <f t="shared" ca="1" si="7"/>
        <v>760 dm²</v>
      </c>
      <c r="H27" t="str">
        <f t="shared" ca="1" si="8"/>
        <v>7,6 m²</v>
      </c>
    </row>
    <row r="28" spans="1:13" x14ac:dyDescent="0.25">
      <c r="A28">
        <f t="shared" ca="1" si="4"/>
        <v>28</v>
      </c>
      <c r="B28">
        <f t="shared" ca="1" si="5"/>
        <v>0.35408776718455781</v>
      </c>
      <c r="C28">
        <f t="shared" ca="1" si="6"/>
        <v>630</v>
      </c>
      <c r="D28" s="9" t="s">
        <v>21</v>
      </c>
      <c r="E28">
        <f t="shared" ca="1" si="1"/>
        <v>6.3</v>
      </c>
      <c r="F28" s="9" t="s">
        <v>20</v>
      </c>
      <c r="G28" t="str">
        <f t="shared" ca="1" si="7"/>
        <v>630 cm²</v>
      </c>
      <c r="H28" t="str">
        <f t="shared" ca="1" si="8"/>
        <v>6,3 dm²</v>
      </c>
    </row>
    <row r="29" spans="1:13" x14ac:dyDescent="0.25">
      <c r="A29">
        <f t="shared" ca="1" si="4"/>
        <v>10</v>
      </c>
      <c r="B29">
        <f t="shared" ca="1" si="5"/>
        <v>0.69999170525389565</v>
      </c>
      <c r="C29">
        <f t="shared" ca="1" si="6"/>
        <v>520</v>
      </c>
      <c r="D29" s="9" t="s">
        <v>22</v>
      </c>
      <c r="E29">
        <f t="shared" ca="1" si="1"/>
        <v>5.2</v>
      </c>
      <c r="F29" s="9" t="s">
        <v>21</v>
      </c>
      <c r="G29" t="str">
        <f t="shared" ca="1" si="7"/>
        <v>520 mm²</v>
      </c>
      <c r="H29" t="str">
        <f t="shared" ca="1" si="8"/>
        <v>5,2 cm²</v>
      </c>
    </row>
    <row r="30" spans="1:13" x14ac:dyDescent="0.25">
      <c r="A30">
        <f t="shared" ca="1" si="4"/>
        <v>17</v>
      </c>
      <c r="B30">
        <f t="shared" ca="1" si="5"/>
        <v>0.55065131970479408</v>
      </c>
      <c r="C30">
        <f t="shared" ca="1" si="6"/>
        <v>240</v>
      </c>
      <c r="D30" s="9" t="s">
        <v>19</v>
      </c>
      <c r="E30">
        <f t="shared" ca="1" si="1"/>
        <v>2.4</v>
      </c>
      <c r="F30" s="9" t="s">
        <v>0</v>
      </c>
      <c r="G30" t="str">
        <f t="shared" ca="1" si="7"/>
        <v>240 m²</v>
      </c>
      <c r="H30" t="str">
        <f t="shared" ca="1" si="8"/>
        <v>2,4 a</v>
      </c>
    </row>
    <row r="31" spans="1:13" x14ac:dyDescent="0.25">
      <c r="A31">
        <f t="shared" ca="1" si="4"/>
        <v>22</v>
      </c>
      <c r="B31">
        <f t="shared" ca="1" si="5"/>
        <v>0.47538900537861639</v>
      </c>
      <c r="C31">
        <f t="shared" ca="1" si="6"/>
        <v>840</v>
      </c>
      <c r="D31" s="9" t="s">
        <v>20</v>
      </c>
      <c r="E31">
        <f t="shared" ca="1" si="1"/>
        <v>8.4</v>
      </c>
      <c r="F31" s="9" t="s">
        <v>19</v>
      </c>
      <c r="G31" t="str">
        <f t="shared" ca="1" si="7"/>
        <v>840 dm²</v>
      </c>
      <c r="H31" t="str">
        <f t="shared" ca="1" si="8"/>
        <v>8,4 m²</v>
      </c>
    </row>
    <row r="32" spans="1:13" x14ac:dyDescent="0.25">
      <c r="A32">
        <f t="shared" ca="1" si="4"/>
        <v>8</v>
      </c>
      <c r="B32">
        <f t="shared" ca="1" si="5"/>
        <v>0.74029203411379385</v>
      </c>
      <c r="C32">
        <f t="shared" ca="1" si="6"/>
        <v>869.99999999999989</v>
      </c>
      <c r="D32" s="9" t="s">
        <v>21</v>
      </c>
      <c r="E32">
        <f t="shared" ca="1" si="1"/>
        <v>8.6999999999999993</v>
      </c>
      <c r="F32" s="9" t="s">
        <v>20</v>
      </c>
      <c r="G32" t="str">
        <f t="shared" ca="1" si="7"/>
        <v>870 cm²</v>
      </c>
      <c r="H32" t="str">
        <f t="shared" ca="1" si="8"/>
        <v>8,7 dm²</v>
      </c>
    </row>
    <row r="33" spans="1:8" x14ac:dyDescent="0.25">
      <c r="A33">
        <f t="shared" ca="1" si="4"/>
        <v>14</v>
      </c>
      <c r="B33">
        <f t="shared" ca="1" si="5"/>
        <v>0.61370198479913129</v>
      </c>
      <c r="C33">
        <f t="shared" ca="1" si="6"/>
        <v>520</v>
      </c>
      <c r="D33" s="9" t="s">
        <v>22</v>
      </c>
      <c r="E33">
        <f t="shared" ca="1" si="1"/>
        <v>5.2</v>
      </c>
      <c r="F33" s="9" t="s">
        <v>21</v>
      </c>
      <c r="G33" t="str">
        <f t="shared" ca="1" si="7"/>
        <v>520 mm²</v>
      </c>
      <c r="H33" t="str">
        <f t="shared" ca="1" si="8"/>
        <v>5,2 cm²</v>
      </c>
    </row>
    <row r="34" spans="1:8" x14ac:dyDescent="0.25">
      <c r="A34">
        <f t="shared" ca="1" si="4"/>
        <v>26</v>
      </c>
      <c r="B34">
        <f t="shared" ca="1" si="5"/>
        <v>0.39541001720538582</v>
      </c>
      <c r="C34">
        <f t="shared" ca="1" si="6"/>
        <v>229.99999999999997</v>
      </c>
      <c r="D34" s="9" t="s">
        <v>19</v>
      </c>
      <c r="E34">
        <f t="shared" ca="1" si="1"/>
        <v>2.2999999999999998</v>
      </c>
      <c r="F34" s="9" t="s">
        <v>0</v>
      </c>
      <c r="G34" t="str">
        <f t="shared" ca="1" si="7"/>
        <v>230 m²</v>
      </c>
      <c r="H34" t="str">
        <f t="shared" ca="1" si="8"/>
        <v>2,3 a</v>
      </c>
    </row>
    <row r="35" spans="1:8" x14ac:dyDescent="0.25">
      <c r="A35">
        <f t="shared" ca="1" si="4"/>
        <v>23</v>
      </c>
      <c r="B35">
        <f t="shared" ca="1" si="5"/>
        <v>0.47225841164023774</v>
      </c>
      <c r="C35">
        <f t="shared" ca="1" si="6"/>
        <v>250</v>
      </c>
      <c r="D35" s="9" t="s">
        <v>20</v>
      </c>
      <c r="E35">
        <f t="shared" ca="1" si="1"/>
        <v>2.5</v>
      </c>
      <c r="F35" s="9" t="s">
        <v>19</v>
      </c>
      <c r="G35" t="str">
        <f t="shared" ca="1" si="7"/>
        <v>250 dm²</v>
      </c>
      <c r="H35" t="str">
        <f t="shared" ca="1" si="8"/>
        <v>2,5 m²</v>
      </c>
    </row>
    <row r="36" spans="1:8" x14ac:dyDescent="0.25">
      <c r="A36">
        <f t="shared" ca="1" si="4"/>
        <v>35</v>
      </c>
      <c r="B36">
        <f t="shared" ca="1" si="5"/>
        <v>4.9554372640002287E-2</v>
      </c>
      <c r="C36">
        <f t="shared" ca="1" si="6"/>
        <v>819.99999999999989</v>
      </c>
      <c r="D36" s="9" t="s">
        <v>21</v>
      </c>
      <c r="E36">
        <f t="shared" ca="1" si="1"/>
        <v>8.1999999999999993</v>
      </c>
      <c r="F36" s="9" t="s">
        <v>20</v>
      </c>
      <c r="G36" t="str">
        <f t="shared" ca="1" si="7"/>
        <v>820 cm²</v>
      </c>
      <c r="H36" t="str">
        <f t="shared" ca="1" si="8"/>
        <v>8,2 dm²</v>
      </c>
    </row>
    <row r="37" spans="1:8" x14ac:dyDescent="0.25">
      <c r="A37">
        <f t="shared" ca="1" si="4"/>
        <v>4</v>
      </c>
      <c r="B37">
        <f t="shared" ca="1" si="5"/>
        <v>0.88044919793222898</v>
      </c>
      <c r="C37">
        <f t="shared" ca="1" si="6"/>
        <v>160</v>
      </c>
      <c r="D37" s="9" t="s">
        <v>22</v>
      </c>
      <c r="E37">
        <f t="shared" ca="1" si="1"/>
        <v>1.6</v>
      </c>
      <c r="F37" s="9" t="s">
        <v>21</v>
      </c>
      <c r="G37" t="str">
        <f t="shared" ca="1" si="7"/>
        <v>160 mm²</v>
      </c>
      <c r="H37" t="str">
        <f t="shared" ca="1" si="8"/>
        <v>1,6 cm²</v>
      </c>
    </row>
    <row r="38" spans="1:8" x14ac:dyDescent="0.25">
      <c r="A38">
        <f t="shared" ca="1" si="4"/>
        <v>11</v>
      </c>
      <c r="B38">
        <f t="shared" ca="1" si="5"/>
        <v>0.67507557365611104</v>
      </c>
      <c r="C38">
        <f t="shared" ca="1" si="6"/>
        <v>680</v>
      </c>
      <c r="D38" s="9" t="s">
        <v>19</v>
      </c>
      <c r="E38">
        <f t="shared" ca="1" si="1"/>
        <v>6.8</v>
      </c>
      <c r="F38" s="9" t="s">
        <v>0</v>
      </c>
      <c r="G38" t="str">
        <f t="shared" ca="1" si="7"/>
        <v>680 m²</v>
      </c>
      <c r="H38" t="str">
        <f t="shared" ca="1" si="8"/>
        <v>6,8 a</v>
      </c>
    </row>
    <row r="39" spans="1:8" ht="15.5" x14ac:dyDescent="0.35">
      <c r="B39" s="1"/>
      <c r="C39" s="1"/>
      <c r="D39" s="1"/>
      <c r="E39" s="1"/>
      <c r="F39" s="1"/>
      <c r="G39" s="1"/>
      <c r="H39" s="1"/>
    </row>
    <row r="40" spans="1:8" ht="15.5" x14ac:dyDescent="0.35">
      <c r="C40" s="1"/>
      <c r="D40" s="1"/>
      <c r="E40" s="1"/>
      <c r="F40" s="1"/>
      <c r="G40" s="1"/>
      <c r="H40" s="1"/>
    </row>
    <row r="41" spans="1:8" ht="15.5" x14ac:dyDescent="0.35">
      <c r="B41" s="10"/>
      <c r="C41" s="1"/>
      <c r="D41" s="1"/>
      <c r="E41" s="1"/>
      <c r="F41" s="1"/>
      <c r="G41" s="1"/>
      <c r="H41" s="1"/>
    </row>
    <row r="42" spans="1:8" ht="15.5" x14ac:dyDescent="0.35">
      <c r="C42" s="1"/>
      <c r="D42" s="1"/>
      <c r="E42" s="1"/>
      <c r="F42" s="1"/>
      <c r="G42" s="1"/>
      <c r="H42" s="1"/>
    </row>
    <row r="43" spans="1:8" ht="15.5" x14ac:dyDescent="0.35">
      <c r="B43" s="1"/>
      <c r="C43" s="1"/>
      <c r="D43" s="1"/>
      <c r="E43" s="1"/>
      <c r="F43" s="1"/>
      <c r="G43" s="1"/>
      <c r="H43" s="1"/>
    </row>
    <row r="44" spans="1:8" ht="15.5" x14ac:dyDescent="0.35">
      <c r="B44" s="1"/>
      <c r="C44" s="1"/>
      <c r="D44" s="1"/>
      <c r="E44" s="1"/>
      <c r="F44" s="1"/>
      <c r="G44" s="1"/>
      <c r="H44" s="1"/>
    </row>
    <row r="45" spans="1:8" ht="15.5" x14ac:dyDescent="0.35">
      <c r="B45" s="1"/>
      <c r="C45" s="1"/>
      <c r="D45" s="1"/>
      <c r="E45" s="1"/>
      <c r="F45" s="1"/>
      <c r="G45" s="1"/>
      <c r="H45" s="1"/>
    </row>
    <row r="46" spans="1:8" ht="15.5" x14ac:dyDescent="0.35">
      <c r="B46" s="1"/>
      <c r="C46" s="1"/>
      <c r="D46" s="1"/>
      <c r="E46" s="1"/>
      <c r="F46" s="1"/>
      <c r="G46" s="1"/>
      <c r="H46" s="1"/>
    </row>
    <row r="47" spans="1:8" ht="15.5" x14ac:dyDescent="0.35">
      <c r="B47" s="1"/>
      <c r="C47" s="1"/>
      <c r="D47" s="1"/>
      <c r="E47" s="1"/>
      <c r="F47" s="1"/>
      <c r="G47" s="1"/>
      <c r="H47" s="1"/>
    </row>
    <row r="48" spans="1:8" ht="15.5" x14ac:dyDescent="0.35">
      <c r="B48" s="1"/>
      <c r="C48" s="1"/>
      <c r="D48" s="1"/>
      <c r="E48" s="1"/>
      <c r="F48" s="1"/>
      <c r="G48" s="1"/>
      <c r="H48" s="1"/>
    </row>
    <row r="49" spans="2:8" ht="15.5" x14ac:dyDescent="0.35">
      <c r="B49" s="1"/>
      <c r="C49" s="1"/>
      <c r="D49" s="1"/>
      <c r="E49" s="1"/>
      <c r="F49" s="1"/>
      <c r="G49" s="1"/>
      <c r="H49" s="1"/>
    </row>
    <row r="50" spans="2:8" x14ac:dyDescent="0.25">
      <c r="D50" s="9"/>
      <c r="E50"/>
      <c r="F50" s="9"/>
    </row>
    <row r="51" spans="2:8" ht="15.5" x14ac:dyDescent="0.35">
      <c r="B51" s="10"/>
      <c r="D51" s="9"/>
      <c r="E51"/>
      <c r="F51" s="9"/>
    </row>
    <row r="52" spans="2:8" x14ac:dyDescent="0.25">
      <c r="D52" s="9"/>
      <c r="E52"/>
      <c r="F52" s="9"/>
    </row>
    <row r="53" spans="2:8" ht="15.5" x14ac:dyDescent="0.35">
      <c r="B53" s="1"/>
      <c r="D53" s="9"/>
      <c r="E53"/>
      <c r="F53" s="9"/>
    </row>
    <row r="54" spans="2:8" ht="15.5" x14ac:dyDescent="0.35">
      <c r="B54" s="1"/>
      <c r="D54" s="9"/>
      <c r="E54"/>
      <c r="F54" s="9"/>
    </row>
    <row r="55" spans="2:8" ht="15.5" x14ac:dyDescent="0.35">
      <c r="B55" s="1"/>
      <c r="D55" s="9"/>
      <c r="E55"/>
      <c r="F55" s="9"/>
    </row>
    <row r="56" spans="2:8" ht="15.5" x14ac:dyDescent="0.35">
      <c r="B56" s="1"/>
    </row>
    <row r="57" spans="2:8" ht="15.5" x14ac:dyDescent="0.35">
      <c r="B57" s="1"/>
    </row>
    <row r="58" spans="2:8" ht="15.5" x14ac:dyDescent="0.35">
      <c r="B58" s="1"/>
    </row>
    <row r="59" spans="2:8" ht="15.5" x14ac:dyDescent="0.35">
      <c r="B59" s="1"/>
    </row>
    <row r="61" spans="2:8" ht="15.5" x14ac:dyDescent="0.35">
      <c r="B61" s="10"/>
    </row>
    <row r="63" spans="2:8" ht="15.5" x14ac:dyDescent="0.35">
      <c r="B63" s="1"/>
    </row>
    <row r="64" spans="2:8" ht="15.5" x14ac:dyDescent="0.35">
      <c r="B64" s="1"/>
    </row>
    <row r="65" spans="2:2" ht="15.5" x14ac:dyDescent="0.35">
      <c r="B65" s="1"/>
    </row>
    <row r="66" spans="2:2" ht="15.5" x14ac:dyDescent="0.35">
      <c r="B66" s="1"/>
    </row>
    <row r="67" spans="2:2" ht="15.5" x14ac:dyDescent="0.35">
      <c r="B67" s="1"/>
    </row>
    <row r="68" spans="2:2" ht="15.5" x14ac:dyDescent="0.35">
      <c r="B68" s="1"/>
    </row>
    <row r="69" spans="2:2" ht="15.5" x14ac:dyDescent="0.35">
      <c r="B69" s="1"/>
    </row>
    <row r="71" spans="2:2" ht="15.5" x14ac:dyDescent="0.35">
      <c r="B71" s="10"/>
    </row>
    <row r="73" spans="2:2" ht="15.5" x14ac:dyDescent="0.35">
      <c r="B73" s="1"/>
    </row>
    <row r="74" spans="2:2" ht="15.5" x14ac:dyDescent="0.35">
      <c r="B74" s="1"/>
    </row>
    <row r="75" spans="2:2" ht="15.5" x14ac:dyDescent="0.35">
      <c r="B75" s="1"/>
    </row>
    <row r="76" spans="2:2" ht="15.5" x14ac:dyDescent="0.35">
      <c r="B76" s="1"/>
    </row>
    <row r="77" spans="2:2" ht="15.5" x14ac:dyDescent="0.35">
      <c r="B77" s="1"/>
    </row>
    <row r="78" spans="2:2" ht="15.5" x14ac:dyDescent="0.35">
      <c r="B78" s="1"/>
    </row>
    <row r="79" spans="2:2" ht="15.5" x14ac:dyDescent="0.35">
      <c r="B79" s="1"/>
    </row>
    <row r="81" spans="2:2" ht="15.5" x14ac:dyDescent="0.35">
      <c r="B81" s="10"/>
    </row>
    <row r="83" spans="2:2" ht="15.5" x14ac:dyDescent="0.35">
      <c r="B83" s="1"/>
    </row>
    <row r="84" spans="2:2" ht="15.5" x14ac:dyDescent="0.35">
      <c r="B84" s="1"/>
    </row>
    <row r="85" spans="2:2" ht="15.5" x14ac:dyDescent="0.35">
      <c r="B85" s="1"/>
    </row>
    <row r="86" spans="2:2" ht="15.5" x14ac:dyDescent="0.35">
      <c r="B86" s="1"/>
    </row>
    <row r="87" spans="2:2" ht="15.5" x14ac:dyDescent="0.35">
      <c r="B87" s="1"/>
    </row>
    <row r="88" spans="2:2" ht="15.5" x14ac:dyDescent="0.35">
      <c r="B88" s="1"/>
    </row>
    <row r="89" spans="2:2" ht="15.5" x14ac:dyDescent="0.35">
      <c r="B89" s="1"/>
    </row>
    <row r="91" spans="2:2" ht="15.5" x14ac:dyDescent="0.35">
      <c r="B91" s="10"/>
    </row>
    <row r="93" spans="2:2" ht="15.5" x14ac:dyDescent="0.35">
      <c r="B93" s="1"/>
    </row>
    <row r="94" spans="2:2" ht="15.5" x14ac:dyDescent="0.35">
      <c r="B94" s="1"/>
    </row>
    <row r="95" spans="2:2" ht="15.5" x14ac:dyDescent="0.35">
      <c r="B95" s="1"/>
    </row>
    <row r="96" spans="2:2" ht="15.5" x14ac:dyDescent="0.35">
      <c r="B96" s="1"/>
    </row>
    <row r="97" spans="2:2" ht="15.5" x14ac:dyDescent="0.35">
      <c r="B97" s="1"/>
    </row>
    <row r="98" spans="2:2" ht="15.5" x14ac:dyDescent="0.35">
      <c r="B98" s="1"/>
    </row>
    <row r="99" spans="2:2" ht="15.5" x14ac:dyDescent="0.35">
      <c r="B99" s="1"/>
    </row>
    <row r="101" spans="2:2" ht="15.5" x14ac:dyDescent="0.35">
      <c r="B101" s="10"/>
    </row>
    <row r="103" spans="2:2" ht="15.5" x14ac:dyDescent="0.35">
      <c r="B103" s="1"/>
    </row>
    <row r="104" spans="2:2" ht="15.5" x14ac:dyDescent="0.35">
      <c r="B104" s="1"/>
    </row>
    <row r="105" spans="2:2" ht="15.5" x14ac:dyDescent="0.35">
      <c r="B105" s="1"/>
    </row>
    <row r="106" spans="2:2" ht="15.5" x14ac:dyDescent="0.35">
      <c r="B106" s="1"/>
    </row>
    <row r="107" spans="2:2" ht="15.5" x14ac:dyDescent="0.35">
      <c r="B107" s="1"/>
    </row>
    <row r="108" spans="2:2" ht="15.5" x14ac:dyDescent="0.35">
      <c r="B108" s="1"/>
    </row>
    <row r="109" spans="2:2" ht="15.5" x14ac:dyDescent="0.35">
      <c r="B109" s="1"/>
    </row>
    <row r="113" spans="2:2" ht="15.5" x14ac:dyDescent="0.35">
      <c r="B113" s="1"/>
    </row>
    <row r="114" spans="2:2" ht="15.5" x14ac:dyDescent="0.35">
      <c r="B114" s="1"/>
    </row>
    <row r="115" spans="2:2" ht="15.5" x14ac:dyDescent="0.35">
      <c r="B115" s="1"/>
    </row>
    <row r="116" spans="2:2" ht="15.5" x14ac:dyDescent="0.35">
      <c r="B116" s="1"/>
    </row>
    <row r="117" spans="2:2" ht="15.5" x14ac:dyDescent="0.35">
      <c r="B117" s="1"/>
    </row>
    <row r="118" spans="2:2" ht="15.5" x14ac:dyDescent="0.35">
      <c r="B118" s="1"/>
    </row>
    <row r="119" spans="2:2" ht="15.5" x14ac:dyDescent="0.35">
      <c r="B119" s="1"/>
    </row>
    <row r="123" spans="2:2" ht="15.5" x14ac:dyDescent="0.35">
      <c r="B123" s="1"/>
    </row>
    <row r="124" spans="2:2" ht="15.5" x14ac:dyDescent="0.35">
      <c r="B124" s="1"/>
    </row>
    <row r="125" spans="2:2" ht="15.5" x14ac:dyDescent="0.35">
      <c r="B125" s="1"/>
    </row>
    <row r="126" spans="2:2" ht="15.5" x14ac:dyDescent="0.35">
      <c r="B126" s="1"/>
    </row>
    <row r="127" spans="2:2" ht="15.5" x14ac:dyDescent="0.35">
      <c r="B127" s="1"/>
    </row>
    <row r="128" spans="2:2" ht="15.5" x14ac:dyDescent="0.35">
      <c r="B128" s="1"/>
    </row>
    <row r="129" spans="2:2" ht="15.5" x14ac:dyDescent="0.35">
      <c r="B129" s="1"/>
    </row>
    <row r="133" spans="2:2" ht="15.5" x14ac:dyDescent="0.35">
      <c r="B133" s="1"/>
    </row>
    <row r="134" spans="2:2" ht="15.5" x14ac:dyDescent="0.35">
      <c r="B134" s="1"/>
    </row>
    <row r="135" spans="2:2" ht="15.5" x14ac:dyDescent="0.35">
      <c r="B135" s="1"/>
    </row>
    <row r="136" spans="2:2" ht="15.5" x14ac:dyDescent="0.35">
      <c r="B136" s="1"/>
    </row>
    <row r="137" spans="2:2" ht="15.5" x14ac:dyDescent="0.35">
      <c r="B137" s="1"/>
    </row>
    <row r="138" spans="2:2" ht="15.5" x14ac:dyDescent="0.35">
      <c r="B138" s="1"/>
    </row>
    <row r="139" spans="2:2" ht="15.5" x14ac:dyDescent="0.35">
      <c r="B139" s="1"/>
    </row>
    <row r="143" spans="2:2" ht="15.5" x14ac:dyDescent="0.35">
      <c r="B143" s="1"/>
    </row>
    <row r="144" spans="2:2" ht="15.5" x14ac:dyDescent="0.35">
      <c r="B144" s="1"/>
    </row>
    <row r="145" spans="2:2" ht="15.5" x14ac:dyDescent="0.35">
      <c r="B145" s="1"/>
    </row>
    <row r="146" spans="2:2" ht="15.5" x14ac:dyDescent="0.35">
      <c r="B146" s="1"/>
    </row>
    <row r="147" spans="2:2" ht="15.5" x14ac:dyDescent="0.35">
      <c r="B147" s="1"/>
    </row>
    <row r="148" spans="2:2" ht="15.5" x14ac:dyDescent="0.35">
      <c r="B148" s="1"/>
    </row>
    <row r="149" spans="2:2" ht="15.5" x14ac:dyDescent="0.35">
      <c r="B149" s="1"/>
    </row>
    <row r="153" spans="2:2" ht="15.5" x14ac:dyDescent="0.35">
      <c r="B153" s="1"/>
    </row>
    <row r="154" spans="2:2" ht="15.5" x14ac:dyDescent="0.35">
      <c r="B154" s="1"/>
    </row>
    <row r="155" spans="2:2" ht="15.5" x14ac:dyDescent="0.35">
      <c r="B155" s="1"/>
    </row>
    <row r="156" spans="2:2" ht="15.5" x14ac:dyDescent="0.35">
      <c r="B156" s="1"/>
    </row>
    <row r="157" spans="2:2" ht="15.5" x14ac:dyDescent="0.35">
      <c r="B157" s="1"/>
    </row>
    <row r="158" spans="2:2" ht="15.5" x14ac:dyDescent="0.35">
      <c r="B158" s="1"/>
    </row>
    <row r="159" spans="2:2" ht="15.5" x14ac:dyDescent="0.35">
      <c r="B159" s="1"/>
    </row>
    <row r="161" spans="2:2" ht="15.5" x14ac:dyDescent="0.35">
      <c r="B161" s="10"/>
    </row>
    <row r="163" spans="2:2" ht="15.5" x14ac:dyDescent="0.35">
      <c r="B163" s="1"/>
    </row>
    <row r="164" spans="2:2" ht="15.5" x14ac:dyDescent="0.35">
      <c r="B164" s="1"/>
    </row>
    <row r="165" spans="2:2" ht="15.5" x14ac:dyDescent="0.35">
      <c r="B165" s="1"/>
    </row>
    <row r="166" spans="2:2" ht="15.5" x14ac:dyDescent="0.35">
      <c r="B166" s="1"/>
    </row>
    <row r="167" spans="2:2" ht="15.5" x14ac:dyDescent="0.35">
      <c r="B167" s="1"/>
    </row>
    <row r="168" spans="2:2" ht="15.5" x14ac:dyDescent="0.35">
      <c r="B168" s="1"/>
    </row>
    <row r="169" spans="2:2" ht="15.5" x14ac:dyDescent="0.35">
      <c r="B169" s="1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1693E-C191-426A-AF05-8C8AFD4EDEBD}">
  <dimension ref="A1:M169"/>
  <sheetViews>
    <sheetView topLeftCell="A25" workbookViewId="0">
      <selection activeCell="C38" sqref="C38:H38"/>
    </sheetView>
  </sheetViews>
  <sheetFormatPr baseColWidth="10" defaultRowHeight="12.5" x14ac:dyDescent="0.25"/>
  <cols>
    <col min="2" max="2" width="35" customWidth="1"/>
    <col min="5" max="5" width="11.453125" style="9" customWidth="1"/>
    <col min="7" max="8" width="13.26953125" bestFit="1" customWidth="1"/>
    <col min="258" max="258" width="35" customWidth="1"/>
    <col min="261" max="261" width="11.453125" customWidth="1"/>
    <col min="263" max="264" width="13.26953125" bestFit="1" customWidth="1"/>
    <col min="514" max="514" width="35" customWidth="1"/>
    <col min="517" max="517" width="11.453125" customWidth="1"/>
    <col min="519" max="520" width="13.26953125" bestFit="1" customWidth="1"/>
    <col min="770" max="770" width="35" customWidth="1"/>
    <col min="773" max="773" width="11.453125" customWidth="1"/>
    <col min="775" max="776" width="13.26953125" bestFit="1" customWidth="1"/>
    <col min="1026" max="1026" width="35" customWidth="1"/>
    <col min="1029" max="1029" width="11.453125" customWidth="1"/>
    <col min="1031" max="1032" width="13.26953125" bestFit="1" customWidth="1"/>
    <col min="1282" max="1282" width="35" customWidth="1"/>
    <col min="1285" max="1285" width="11.453125" customWidth="1"/>
    <col min="1287" max="1288" width="13.26953125" bestFit="1" customWidth="1"/>
    <col min="1538" max="1538" width="35" customWidth="1"/>
    <col min="1541" max="1541" width="11.453125" customWidth="1"/>
    <col min="1543" max="1544" width="13.26953125" bestFit="1" customWidth="1"/>
    <col min="1794" max="1794" width="35" customWidth="1"/>
    <col min="1797" max="1797" width="11.453125" customWidth="1"/>
    <col min="1799" max="1800" width="13.26953125" bestFit="1" customWidth="1"/>
    <col min="2050" max="2050" width="35" customWidth="1"/>
    <col min="2053" max="2053" width="11.453125" customWidth="1"/>
    <col min="2055" max="2056" width="13.26953125" bestFit="1" customWidth="1"/>
    <col min="2306" max="2306" width="35" customWidth="1"/>
    <col min="2309" max="2309" width="11.453125" customWidth="1"/>
    <col min="2311" max="2312" width="13.26953125" bestFit="1" customWidth="1"/>
    <col min="2562" max="2562" width="35" customWidth="1"/>
    <col min="2565" max="2565" width="11.453125" customWidth="1"/>
    <col min="2567" max="2568" width="13.26953125" bestFit="1" customWidth="1"/>
    <col min="2818" max="2818" width="35" customWidth="1"/>
    <col min="2821" max="2821" width="11.453125" customWidth="1"/>
    <col min="2823" max="2824" width="13.26953125" bestFit="1" customWidth="1"/>
    <col min="3074" max="3074" width="35" customWidth="1"/>
    <col min="3077" max="3077" width="11.453125" customWidth="1"/>
    <col min="3079" max="3080" width="13.26953125" bestFit="1" customWidth="1"/>
    <col min="3330" max="3330" width="35" customWidth="1"/>
    <col min="3333" max="3333" width="11.453125" customWidth="1"/>
    <col min="3335" max="3336" width="13.26953125" bestFit="1" customWidth="1"/>
    <col min="3586" max="3586" width="35" customWidth="1"/>
    <col min="3589" max="3589" width="11.453125" customWidth="1"/>
    <col min="3591" max="3592" width="13.26953125" bestFit="1" customWidth="1"/>
    <col min="3842" max="3842" width="35" customWidth="1"/>
    <col min="3845" max="3845" width="11.453125" customWidth="1"/>
    <col min="3847" max="3848" width="13.26953125" bestFit="1" customWidth="1"/>
    <col min="4098" max="4098" width="35" customWidth="1"/>
    <col min="4101" max="4101" width="11.453125" customWidth="1"/>
    <col min="4103" max="4104" width="13.26953125" bestFit="1" customWidth="1"/>
    <col min="4354" max="4354" width="35" customWidth="1"/>
    <col min="4357" max="4357" width="11.453125" customWidth="1"/>
    <col min="4359" max="4360" width="13.26953125" bestFit="1" customWidth="1"/>
    <col min="4610" max="4610" width="35" customWidth="1"/>
    <col min="4613" max="4613" width="11.453125" customWidth="1"/>
    <col min="4615" max="4616" width="13.26953125" bestFit="1" customWidth="1"/>
    <col min="4866" max="4866" width="35" customWidth="1"/>
    <col min="4869" max="4869" width="11.453125" customWidth="1"/>
    <col min="4871" max="4872" width="13.26953125" bestFit="1" customWidth="1"/>
    <col min="5122" max="5122" width="35" customWidth="1"/>
    <col min="5125" max="5125" width="11.453125" customWidth="1"/>
    <col min="5127" max="5128" width="13.26953125" bestFit="1" customWidth="1"/>
    <col min="5378" max="5378" width="35" customWidth="1"/>
    <col min="5381" max="5381" width="11.453125" customWidth="1"/>
    <col min="5383" max="5384" width="13.26953125" bestFit="1" customWidth="1"/>
    <col min="5634" max="5634" width="35" customWidth="1"/>
    <col min="5637" max="5637" width="11.453125" customWidth="1"/>
    <col min="5639" max="5640" width="13.26953125" bestFit="1" customWidth="1"/>
    <col min="5890" max="5890" width="35" customWidth="1"/>
    <col min="5893" max="5893" width="11.453125" customWidth="1"/>
    <col min="5895" max="5896" width="13.26953125" bestFit="1" customWidth="1"/>
    <col min="6146" max="6146" width="35" customWidth="1"/>
    <col min="6149" max="6149" width="11.453125" customWidth="1"/>
    <col min="6151" max="6152" width="13.26953125" bestFit="1" customWidth="1"/>
    <col min="6402" max="6402" width="35" customWidth="1"/>
    <col min="6405" max="6405" width="11.453125" customWidth="1"/>
    <col min="6407" max="6408" width="13.26953125" bestFit="1" customWidth="1"/>
    <col min="6658" max="6658" width="35" customWidth="1"/>
    <col min="6661" max="6661" width="11.453125" customWidth="1"/>
    <col min="6663" max="6664" width="13.26953125" bestFit="1" customWidth="1"/>
    <col min="6914" max="6914" width="35" customWidth="1"/>
    <col min="6917" max="6917" width="11.453125" customWidth="1"/>
    <col min="6919" max="6920" width="13.26953125" bestFit="1" customWidth="1"/>
    <col min="7170" max="7170" width="35" customWidth="1"/>
    <col min="7173" max="7173" width="11.453125" customWidth="1"/>
    <col min="7175" max="7176" width="13.26953125" bestFit="1" customWidth="1"/>
    <col min="7426" max="7426" width="35" customWidth="1"/>
    <col min="7429" max="7429" width="11.453125" customWidth="1"/>
    <col min="7431" max="7432" width="13.26953125" bestFit="1" customWidth="1"/>
    <col min="7682" max="7682" width="35" customWidth="1"/>
    <col min="7685" max="7685" width="11.453125" customWidth="1"/>
    <col min="7687" max="7688" width="13.26953125" bestFit="1" customWidth="1"/>
    <col min="7938" max="7938" width="35" customWidth="1"/>
    <col min="7941" max="7941" width="11.453125" customWidth="1"/>
    <col min="7943" max="7944" width="13.26953125" bestFit="1" customWidth="1"/>
    <col min="8194" max="8194" width="35" customWidth="1"/>
    <col min="8197" max="8197" width="11.453125" customWidth="1"/>
    <col min="8199" max="8200" width="13.26953125" bestFit="1" customWidth="1"/>
    <col min="8450" max="8450" width="35" customWidth="1"/>
    <col min="8453" max="8453" width="11.453125" customWidth="1"/>
    <col min="8455" max="8456" width="13.26953125" bestFit="1" customWidth="1"/>
    <col min="8706" max="8706" width="35" customWidth="1"/>
    <col min="8709" max="8709" width="11.453125" customWidth="1"/>
    <col min="8711" max="8712" width="13.26953125" bestFit="1" customWidth="1"/>
    <col min="8962" max="8962" width="35" customWidth="1"/>
    <col min="8965" max="8965" width="11.453125" customWidth="1"/>
    <col min="8967" max="8968" width="13.26953125" bestFit="1" customWidth="1"/>
    <col min="9218" max="9218" width="35" customWidth="1"/>
    <col min="9221" max="9221" width="11.453125" customWidth="1"/>
    <col min="9223" max="9224" width="13.26953125" bestFit="1" customWidth="1"/>
    <col min="9474" max="9474" width="35" customWidth="1"/>
    <col min="9477" max="9477" width="11.453125" customWidth="1"/>
    <col min="9479" max="9480" width="13.26953125" bestFit="1" customWidth="1"/>
    <col min="9730" max="9730" width="35" customWidth="1"/>
    <col min="9733" max="9733" width="11.453125" customWidth="1"/>
    <col min="9735" max="9736" width="13.26953125" bestFit="1" customWidth="1"/>
    <col min="9986" max="9986" width="35" customWidth="1"/>
    <col min="9989" max="9989" width="11.453125" customWidth="1"/>
    <col min="9991" max="9992" width="13.26953125" bestFit="1" customWidth="1"/>
    <col min="10242" max="10242" width="35" customWidth="1"/>
    <col min="10245" max="10245" width="11.453125" customWidth="1"/>
    <col min="10247" max="10248" width="13.26953125" bestFit="1" customWidth="1"/>
    <col min="10498" max="10498" width="35" customWidth="1"/>
    <col min="10501" max="10501" width="11.453125" customWidth="1"/>
    <col min="10503" max="10504" width="13.26953125" bestFit="1" customWidth="1"/>
    <col min="10754" max="10754" width="35" customWidth="1"/>
    <col min="10757" max="10757" width="11.453125" customWidth="1"/>
    <col min="10759" max="10760" width="13.26953125" bestFit="1" customWidth="1"/>
    <col min="11010" max="11010" width="35" customWidth="1"/>
    <col min="11013" max="11013" width="11.453125" customWidth="1"/>
    <col min="11015" max="11016" width="13.26953125" bestFit="1" customWidth="1"/>
    <col min="11266" max="11266" width="35" customWidth="1"/>
    <col min="11269" max="11269" width="11.453125" customWidth="1"/>
    <col min="11271" max="11272" width="13.26953125" bestFit="1" customWidth="1"/>
    <col min="11522" max="11522" width="35" customWidth="1"/>
    <col min="11525" max="11525" width="11.453125" customWidth="1"/>
    <col min="11527" max="11528" width="13.26953125" bestFit="1" customWidth="1"/>
    <col min="11778" max="11778" width="35" customWidth="1"/>
    <col min="11781" max="11781" width="11.453125" customWidth="1"/>
    <col min="11783" max="11784" width="13.26953125" bestFit="1" customWidth="1"/>
    <col min="12034" max="12034" width="35" customWidth="1"/>
    <col min="12037" max="12037" width="11.453125" customWidth="1"/>
    <col min="12039" max="12040" width="13.26953125" bestFit="1" customWidth="1"/>
    <col min="12290" max="12290" width="35" customWidth="1"/>
    <col min="12293" max="12293" width="11.453125" customWidth="1"/>
    <col min="12295" max="12296" width="13.26953125" bestFit="1" customWidth="1"/>
    <col min="12546" max="12546" width="35" customWidth="1"/>
    <col min="12549" max="12549" width="11.453125" customWidth="1"/>
    <col min="12551" max="12552" width="13.26953125" bestFit="1" customWidth="1"/>
    <col min="12802" max="12802" width="35" customWidth="1"/>
    <col min="12805" max="12805" width="11.453125" customWidth="1"/>
    <col min="12807" max="12808" width="13.26953125" bestFit="1" customWidth="1"/>
    <col min="13058" max="13058" width="35" customWidth="1"/>
    <col min="13061" max="13061" width="11.453125" customWidth="1"/>
    <col min="13063" max="13064" width="13.26953125" bestFit="1" customWidth="1"/>
    <col min="13314" max="13314" width="35" customWidth="1"/>
    <col min="13317" max="13317" width="11.453125" customWidth="1"/>
    <col min="13319" max="13320" width="13.26953125" bestFit="1" customWidth="1"/>
    <col min="13570" max="13570" width="35" customWidth="1"/>
    <col min="13573" max="13573" width="11.453125" customWidth="1"/>
    <col min="13575" max="13576" width="13.26953125" bestFit="1" customWidth="1"/>
    <col min="13826" max="13826" width="35" customWidth="1"/>
    <col min="13829" max="13829" width="11.453125" customWidth="1"/>
    <col min="13831" max="13832" width="13.26953125" bestFit="1" customWidth="1"/>
    <col min="14082" max="14082" width="35" customWidth="1"/>
    <col min="14085" max="14085" width="11.453125" customWidth="1"/>
    <col min="14087" max="14088" width="13.26953125" bestFit="1" customWidth="1"/>
    <col min="14338" max="14338" width="35" customWidth="1"/>
    <col min="14341" max="14341" width="11.453125" customWidth="1"/>
    <col min="14343" max="14344" width="13.26953125" bestFit="1" customWidth="1"/>
    <col min="14594" max="14594" width="35" customWidth="1"/>
    <col min="14597" max="14597" width="11.453125" customWidth="1"/>
    <col min="14599" max="14600" width="13.26953125" bestFit="1" customWidth="1"/>
    <col min="14850" max="14850" width="35" customWidth="1"/>
    <col min="14853" max="14853" width="11.453125" customWidth="1"/>
    <col min="14855" max="14856" width="13.26953125" bestFit="1" customWidth="1"/>
    <col min="15106" max="15106" width="35" customWidth="1"/>
    <col min="15109" max="15109" width="11.453125" customWidth="1"/>
    <col min="15111" max="15112" width="13.26953125" bestFit="1" customWidth="1"/>
    <col min="15362" max="15362" width="35" customWidth="1"/>
    <col min="15365" max="15365" width="11.453125" customWidth="1"/>
    <col min="15367" max="15368" width="13.26953125" bestFit="1" customWidth="1"/>
    <col min="15618" max="15618" width="35" customWidth="1"/>
    <col min="15621" max="15621" width="11.453125" customWidth="1"/>
    <col min="15623" max="15624" width="13.26953125" bestFit="1" customWidth="1"/>
    <col min="15874" max="15874" width="35" customWidth="1"/>
    <col min="15877" max="15877" width="11.453125" customWidth="1"/>
    <col min="15879" max="15880" width="13.26953125" bestFit="1" customWidth="1"/>
    <col min="16130" max="16130" width="35" customWidth="1"/>
    <col min="16133" max="16133" width="11.453125" customWidth="1"/>
    <col min="16135" max="16136" width="13.26953125" bestFit="1" customWidth="1"/>
  </cols>
  <sheetData>
    <row r="1" spans="1:13" x14ac:dyDescent="0.25">
      <c r="C1" s="9" t="s">
        <v>6</v>
      </c>
      <c r="D1" s="9" t="s">
        <v>7</v>
      </c>
    </row>
    <row r="2" spans="1:13" ht="15.5" x14ac:dyDescent="0.35">
      <c r="A2">
        <f ca="1">RANK(B2,$B$2:$B$38)</f>
        <v>31</v>
      </c>
      <c r="B2">
        <f ca="1">RAND()</f>
        <v>0.17652807242488755</v>
      </c>
      <c r="C2">
        <f t="shared" ref="C2:C12" ca="1" si="0">ROUND(RAND()*100+1,0)</f>
        <v>49</v>
      </c>
      <c r="D2" s="9" t="s">
        <v>19</v>
      </c>
      <c r="E2">
        <f ca="1">C2*100</f>
        <v>4900</v>
      </c>
      <c r="F2" s="9" t="s">
        <v>20</v>
      </c>
      <c r="G2" t="str">
        <f t="shared" ref="G2:G11" ca="1" si="1">C2&amp;" "&amp;D2</f>
        <v>49 m²</v>
      </c>
      <c r="H2" t="str">
        <f t="shared" ref="H2:H11" ca="1" si="2">E2&amp;" "&amp;F2</f>
        <v>4900 dm²</v>
      </c>
      <c r="M2" s="10"/>
    </row>
    <row r="3" spans="1:13" ht="15.5" x14ac:dyDescent="0.35">
      <c r="A3">
        <f t="shared" ref="A3:A38" ca="1" si="3">RANK(B3,$B$2:$B$38)</f>
        <v>10</v>
      </c>
      <c r="B3">
        <f t="shared" ref="B3:B38" ca="1" si="4">RAND()</f>
        <v>0.62942873537162491</v>
      </c>
      <c r="C3">
        <f t="shared" ca="1" si="0"/>
        <v>39</v>
      </c>
      <c r="D3" s="9" t="s">
        <v>19</v>
      </c>
      <c r="E3">
        <f ca="1">C3*10000</f>
        <v>390000</v>
      </c>
      <c r="F3" s="9" t="s">
        <v>21</v>
      </c>
      <c r="G3" t="str">
        <f t="shared" ca="1" si="1"/>
        <v>39 m²</v>
      </c>
      <c r="H3" t="str">
        <f t="shared" ca="1" si="2"/>
        <v>390000 cm²</v>
      </c>
      <c r="M3" s="10"/>
    </row>
    <row r="4" spans="1:13" ht="15.5" x14ac:dyDescent="0.35">
      <c r="A4">
        <f t="shared" ca="1" si="3"/>
        <v>23</v>
      </c>
      <c r="B4">
        <f t="shared" ca="1" si="4"/>
        <v>0.395888505920028</v>
      </c>
      <c r="C4">
        <f t="shared" ca="1" si="0"/>
        <v>13</v>
      </c>
      <c r="D4" s="9" t="s">
        <v>20</v>
      </c>
      <c r="E4">
        <f ca="1">C4*100</f>
        <v>1300</v>
      </c>
      <c r="F4" s="9" t="s">
        <v>21</v>
      </c>
      <c r="G4" t="str">
        <f t="shared" ca="1" si="1"/>
        <v>13 dm²</v>
      </c>
      <c r="H4" t="str">
        <f t="shared" ca="1" si="2"/>
        <v>1300 cm²</v>
      </c>
      <c r="M4" s="10"/>
    </row>
    <row r="5" spans="1:13" ht="15.5" x14ac:dyDescent="0.35">
      <c r="A5">
        <f t="shared" ca="1" si="3"/>
        <v>25</v>
      </c>
      <c r="B5">
        <f t="shared" ca="1" si="4"/>
        <v>0.33639591941560276</v>
      </c>
      <c r="C5">
        <f t="shared" ca="1" si="0"/>
        <v>17</v>
      </c>
      <c r="D5" s="9" t="s">
        <v>20</v>
      </c>
      <c r="E5">
        <f ca="1">C5*10000</f>
        <v>170000</v>
      </c>
      <c r="F5" s="9" t="s">
        <v>22</v>
      </c>
      <c r="G5" t="str">
        <f t="shared" ca="1" si="1"/>
        <v>17 dm²</v>
      </c>
      <c r="H5" t="str">
        <f t="shared" ca="1" si="2"/>
        <v>170000 mm²</v>
      </c>
      <c r="M5" s="10"/>
    </row>
    <row r="6" spans="1:13" ht="15.5" x14ac:dyDescent="0.35">
      <c r="A6">
        <f t="shared" ca="1" si="3"/>
        <v>33</v>
      </c>
      <c r="B6">
        <f t="shared" ca="1" si="4"/>
        <v>0.12403653858339492</v>
      </c>
      <c r="C6">
        <f t="shared" ca="1" si="0"/>
        <v>16</v>
      </c>
      <c r="D6" s="9" t="s">
        <v>21</v>
      </c>
      <c r="E6">
        <f ca="1">C6*100</f>
        <v>1600</v>
      </c>
      <c r="F6" s="9" t="s">
        <v>22</v>
      </c>
      <c r="G6" t="str">
        <f t="shared" ca="1" si="1"/>
        <v>16 cm²</v>
      </c>
      <c r="H6" t="str">
        <f t="shared" ca="1" si="2"/>
        <v>1600 mm²</v>
      </c>
      <c r="M6" s="10"/>
    </row>
    <row r="7" spans="1:13" ht="15.5" x14ac:dyDescent="0.35">
      <c r="A7">
        <f t="shared" ca="1" si="3"/>
        <v>16</v>
      </c>
      <c r="B7">
        <f t="shared" ca="1" si="4"/>
        <v>0.56354768794512011</v>
      </c>
      <c r="C7">
        <f t="shared" ca="1" si="0"/>
        <v>70</v>
      </c>
      <c r="D7" s="9" t="s">
        <v>19</v>
      </c>
      <c r="E7">
        <f ca="1">C7*100</f>
        <v>7000</v>
      </c>
      <c r="F7" s="9" t="s">
        <v>20</v>
      </c>
      <c r="G7" t="str">
        <f t="shared" ca="1" si="1"/>
        <v>70 m²</v>
      </c>
      <c r="H7" t="str">
        <f t="shared" ca="1" si="2"/>
        <v>7000 dm²</v>
      </c>
      <c r="M7" s="10"/>
    </row>
    <row r="8" spans="1:13" ht="15.5" x14ac:dyDescent="0.35">
      <c r="A8">
        <f t="shared" ca="1" si="3"/>
        <v>19</v>
      </c>
      <c r="B8">
        <f t="shared" ca="1" si="4"/>
        <v>0.48198132790695736</v>
      </c>
      <c r="C8">
        <f t="shared" ca="1" si="0"/>
        <v>26</v>
      </c>
      <c r="D8" s="9" t="s">
        <v>19</v>
      </c>
      <c r="E8">
        <f ca="1">C8*10000</f>
        <v>260000</v>
      </c>
      <c r="F8" s="9" t="s">
        <v>21</v>
      </c>
      <c r="G8" t="str">
        <f t="shared" ca="1" si="1"/>
        <v>26 m²</v>
      </c>
      <c r="H8" t="str">
        <f t="shared" ca="1" si="2"/>
        <v>260000 cm²</v>
      </c>
      <c r="M8" s="10"/>
    </row>
    <row r="9" spans="1:13" ht="15.5" x14ac:dyDescent="0.35">
      <c r="A9">
        <f t="shared" ca="1" si="3"/>
        <v>7</v>
      </c>
      <c r="B9">
        <f t="shared" ca="1" si="4"/>
        <v>0.78723022691787625</v>
      </c>
      <c r="C9">
        <f t="shared" ca="1" si="0"/>
        <v>2</v>
      </c>
      <c r="D9" s="9" t="s">
        <v>20</v>
      </c>
      <c r="E9">
        <f ca="1">C9*100</f>
        <v>200</v>
      </c>
      <c r="F9" s="9" t="s">
        <v>21</v>
      </c>
      <c r="G9" t="str">
        <f t="shared" ca="1" si="1"/>
        <v>2 dm²</v>
      </c>
      <c r="H9" t="str">
        <f t="shared" ca="1" si="2"/>
        <v>200 cm²</v>
      </c>
      <c r="M9" s="10"/>
    </row>
    <row r="10" spans="1:13" ht="15.5" x14ac:dyDescent="0.35">
      <c r="A10">
        <f t="shared" ca="1" si="3"/>
        <v>35</v>
      </c>
      <c r="B10">
        <f t="shared" ca="1" si="4"/>
        <v>5.866279000893837E-2</v>
      </c>
      <c r="C10">
        <f t="shared" ca="1" si="0"/>
        <v>96</v>
      </c>
      <c r="D10" s="9" t="s">
        <v>20</v>
      </c>
      <c r="E10">
        <f ca="1">C10*10000</f>
        <v>960000</v>
      </c>
      <c r="F10" s="9" t="s">
        <v>22</v>
      </c>
      <c r="G10" t="str">
        <f t="shared" ca="1" si="1"/>
        <v>96 dm²</v>
      </c>
      <c r="H10" t="str">
        <f t="shared" ca="1" si="2"/>
        <v>960000 mm²</v>
      </c>
      <c r="M10" s="10"/>
    </row>
    <row r="11" spans="1:13" ht="15.5" x14ac:dyDescent="0.35">
      <c r="A11">
        <f t="shared" ca="1" si="3"/>
        <v>21</v>
      </c>
      <c r="B11">
        <f t="shared" ca="1" si="4"/>
        <v>0.42760972659094054</v>
      </c>
      <c r="C11">
        <f t="shared" ca="1" si="0"/>
        <v>3</v>
      </c>
      <c r="D11" s="9" t="s">
        <v>21</v>
      </c>
      <c r="E11">
        <f ca="1">C11*100</f>
        <v>300</v>
      </c>
      <c r="F11" s="9" t="s">
        <v>22</v>
      </c>
      <c r="G11" t="str">
        <f t="shared" ca="1" si="1"/>
        <v>3 cm²</v>
      </c>
      <c r="H11" t="str">
        <f t="shared" ca="1" si="2"/>
        <v>300 mm²</v>
      </c>
      <c r="M11" s="10"/>
    </row>
    <row r="12" spans="1:13" ht="15.5" x14ac:dyDescent="0.35">
      <c r="A12">
        <f t="shared" ca="1" si="3"/>
        <v>3</v>
      </c>
      <c r="B12">
        <f t="shared" ca="1" si="4"/>
        <v>0.86998753136492346</v>
      </c>
      <c r="C12">
        <f t="shared" ca="1" si="0"/>
        <v>71</v>
      </c>
      <c r="D12" s="9" t="s">
        <v>21</v>
      </c>
      <c r="E12">
        <f ca="1">C12*100</f>
        <v>7100</v>
      </c>
      <c r="F12" s="9" t="s">
        <v>22</v>
      </c>
      <c r="G12" t="str">
        <f t="shared" ref="G2:G38" ca="1" si="5">C12&amp;" "&amp;D12</f>
        <v>71 cm²</v>
      </c>
      <c r="H12" t="str">
        <f t="shared" ref="H3:H21" ca="1" si="6">E12&amp;" "&amp;F12</f>
        <v>7100 mm²</v>
      </c>
      <c r="M12" s="10"/>
    </row>
    <row r="13" spans="1:13" ht="15.5" x14ac:dyDescent="0.35">
      <c r="A13">
        <f t="shared" ca="1" si="3"/>
        <v>4</v>
      </c>
      <c r="B13">
        <f t="shared" ca="1" si="4"/>
        <v>0.85117903269093087</v>
      </c>
      <c r="C13">
        <f ca="1">ROUND(RAND()*10000+1000,0)</f>
        <v>8922</v>
      </c>
      <c r="D13" s="9" t="s">
        <v>21</v>
      </c>
      <c r="E13">
        <f ca="1">C13/10000</f>
        <v>0.89219999999999999</v>
      </c>
      <c r="F13" s="9" t="s">
        <v>19</v>
      </c>
      <c r="G13" t="str">
        <f t="shared" ref="G13:G30" ca="1" si="7">C13&amp;" "&amp;D13</f>
        <v>8922 cm²</v>
      </c>
      <c r="H13" t="str">
        <f t="shared" ref="H13:H16" ca="1" si="8">E13&amp;" "&amp;F13</f>
        <v>0,8922 m²</v>
      </c>
      <c r="M13" s="10"/>
    </row>
    <row r="14" spans="1:13" ht="15.5" x14ac:dyDescent="0.35">
      <c r="A14">
        <f t="shared" ca="1" si="3"/>
        <v>20</v>
      </c>
      <c r="B14">
        <f t="shared" ca="1" si="4"/>
        <v>0.48127871171473813</v>
      </c>
      <c r="C14">
        <f ca="1">ROUND(RAND()*1000+10,0)</f>
        <v>973</v>
      </c>
      <c r="D14" s="9" t="s">
        <v>21</v>
      </c>
      <c r="E14">
        <f ca="1">C14/100</f>
        <v>9.73</v>
      </c>
      <c r="F14" s="9" t="s">
        <v>20</v>
      </c>
      <c r="G14" t="str">
        <f t="shared" ca="1" si="7"/>
        <v>973 cm²</v>
      </c>
      <c r="H14" t="str">
        <f t="shared" ca="1" si="8"/>
        <v>9,73 dm²</v>
      </c>
      <c r="M14" s="10"/>
    </row>
    <row r="15" spans="1:13" ht="15.5" x14ac:dyDescent="0.35">
      <c r="A15">
        <f t="shared" ca="1" si="3"/>
        <v>34</v>
      </c>
      <c r="B15">
        <f t="shared" ca="1" si="4"/>
        <v>7.8235972165976442E-2</v>
      </c>
      <c r="C15">
        <f ca="1">ROUND(RAND()*10000+1000,0)</f>
        <v>1424</v>
      </c>
      <c r="D15" s="9" t="s">
        <v>22</v>
      </c>
      <c r="E15">
        <f ca="1">C15/10000</f>
        <v>0.1424</v>
      </c>
      <c r="F15" s="9" t="s">
        <v>20</v>
      </c>
      <c r="G15" t="str">
        <f t="shared" ca="1" si="7"/>
        <v>1424 mm²</v>
      </c>
      <c r="H15" t="str">
        <f ca="1">E15&amp;" "&amp;F15</f>
        <v>0,1424 dm²</v>
      </c>
      <c r="M15" s="10"/>
    </row>
    <row r="16" spans="1:13" ht="15.5" x14ac:dyDescent="0.35">
      <c r="A16">
        <f t="shared" ca="1" si="3"/>
        <v>18</v>
      </c>
      <c r="B16">
        <f t="shared" ca="1" si="4"/>
        <v>0.49292825987085409</v>
      </c>
      <c r="C16">
        <f ca="1">ROUND(RAND()*1000+10,0)</f>
        <v>215</v>
      </c>
      <c r="D16" s="9" t="s">
        <v>22</v>
      </c>
      <c r="E16">
        <f ca="1">C16/100</f>
        <v>2.15</v>
      </c>
      <c r="F16" s="9" t="s">
        <v>21</v>
      </c>
      <c r="G16" t="str">
        <f t="shared" ca="1" si="7"/>
        <v>215 mm²</v>
      </c>
      <c r="H16" t="str">
        <f t="shared" ref="H16:H18" ca="1" si="9">E16&amp;" "&amp;F16</f>
        <v>2,15 cm²</v>
      </c>
      <c r="M16" s="10"/>
    </row>
    <row r="17" spans="1:13" ht="15.5" x14ac:dyDescent="0.35">
      <c r="A17">
        <f t="shared" ca="1" si="3"/>
        <v>17</v>
      </c>
      <c r="B17">
        <f t="shared" ca="1" si="4"/>
        <v>0.5293957533408209</v>
      </c>
      <c r="C17">
        <f ca="1">ROUND(RAND()*10000+1000,0)</f>
        <v>6588</v>
      </c>
      <c r="D17" s="9" t="s">
        <v>21</v>
      </c>
      <c r="E17">
        <f ca="1">C17/10000</f>
        <v>0.65880000000000005</v>
      </c>
      <c r="F17" s="9" t="s">
        <v>19</v>
      </c>
      <c r="G17" t="str">
        <f t="shared" ca="1" si="7"/>
        <v>6588 cm²</v>
      </c>
      <c r="H17" t="str">
        <f t="shared" ca="1" si="9"/>
        <v>0,6588 m²</v>
      </c>
      <c r="M17" s="10"/>
    </row>
    <row r="18" spans="1:13" ht="15.5" x14ac:dyDescent="0.35">
      <c r="A18">
        <f t="shared" ca="1" si="3"/>
        <v>6</v>
      </c>
      <c r="B18">
        <f t="shared" ca="1" si="4"/>
        <v>0.81959806770602284</v>
      </c>
      <c r="C18">
        <f ca="1">ROUND(RAND()*1000+10,0)</f>
        <v>893</v>
      </c>
      <c r="D18" s="9" t="s">
        <v>21</v>
      </c>
      <c r="E18">
        <f ca="1">C18/100</f>
        <v>8.93</v>
      </c>
      <c r="F18" s="9" t="s">
        <v>20</v>
      </c>
      <c r="G18" t="str">
        <f t="shared" ca="1" si="7"/>
        <v>893 cm²</v>
      </c>
      <c r="H18" t="str">
        <f t="shared" ca="1" si="9"/>
        <v>8,93 dm²</v>
      </c>
      <c r="M18" s="10"/>
    </row>
    <row r="19" spans="1:13" ht="15.5" x14ac:dyDescent="0.35">
      <c r="A19">
        <f t="shared" ca="1" si="3"/>
        <v>37</v>
      </c>
      <c r="B19">
        <f t="shared" ca="1" si="4"/>
        <v>2.4235957986896262E-2</v>
      </c>
      <c r="C19">
        <f ca="1">ROUND(RAND()*10000+1000,0)</f>
        <v>7673</v>
      </c>
      <c r="D19" s="9" t="s">
        <v>22</v>
      </c>
      <c r="E19">
        <f ca="1">C19/10000</f>
        <v>0.76729999999999998</v>
      </c>
      <c r="F19" s="9" t="s">
        <v>20</v>
      </c>
      <c r="G19" t="str">
        <f t="shared" ca="1" si="7"/>
        <v>7673 mm²</v>
      </c>
      <c r="H19" t="str">
        <f ca="1">E19&amp;" "&amp;F19</f>
        <v>0,7673 dm²</v>
      </c>
      <c r="M19" s="10"/>
    </row>
    <row r="20" spans="1:13" ht="15.5" x14ac:dyDescent="0.35">
      <c r="A20">
        <f t="shared" ca="1" si="3"/>
        <v>30</v>
      </c>
      <c r="B20">
        <f t="shared" ca="1" si="4"/>
        <v>0.17773658617411892</v>
      </c>
      <c r="C20">
        <f t="shared" ref="C20:C30" ca="1" si="10">ROUND(RAND()*100+1,0)</f>
        <v>22</v>
      </c>
      <c r="D20" s="9" t="s">
        <v>19</v>
      </c>
      <c r="E20">
        <f ca="1">C20*100</f>
        <v>2200</v>
      </c>
      <c r="F20" s="9" t="s">
        <v>20</v>
      </c>
      <c r="G20" t="str">
        <f t="shared" ca="1" si="7"/>
        <v>22 m²</v>
      </c>
      <c r="H20" t="str">
        <f t="shared" ref="H20:H32" ca="1" si="11">E20&amp;" "&amp;F20</f>
        <v>2200 dm²</v>
      </c>
      <c r="M20" s="10"/>
    </row>
    <row r="21" spans="1:13" ht="15.5" x14ac:dyDescent="0.35">
      <c r="A21">
        <f t="shared" ca="1" si="3"/>
        <v>2</v>
      </c>
      <c r="B21">
        <f t="shared" ca="1" si="4"/>
        <v>0.89648616593353914</v>
      </c>
      <c r="C21">
        <f t="shared" ca="1" si="10"/>
        <v>57</v>
      </c>
      <c r="D21" s="9" t="s">
        <v>19</v>
      </c>
      <c r="E21">
        <f ca="1">C21*10000</f>
        <v>570000</v>
      </c>
      <c r="F21" s="9" t="s">
        <v>21</v>
      </c>
      <c r="G21" t="str">
        <f t="shared" ca="1" si="7"/>
        <v>57 m²</v>
      </c>
      <c r="H21" t="str">
        <f t="shared" ca="1" si="11"/>
        <v>570000 cm²</v>
      </c>
      <c r="M21" s="10"/>
    </row>
    <row r="22" spans="1:13" x14ac:dyDescent="0.25">
      <c r="A22">
        <f t="shared" ca="1" si="3"/>
        <v>36</v>
      </c>
      <c r="B22">
        <f t="shared" ca="1" si="4"/>
        <v>4.2585065681300494E-2</v>
      </c>
      <c r="C22">
        <f t="shared" ca="1" si="10"/>
        <v>14</v>
      </c>
      <c r="D22" s="9" t="s">
        <v>20</v>
      </c>
      <c r="E22">
        <f ca="1">C22*100</f>
        <v>1400</v>
      </c>
      <c r="F22" s="9" t="s">
        <v>21</v>
      </c>
      <c r="G22" t="str">
        <f t="shared" ca="1" si="7"/>
        <v>14 dm²</v>
      </c>
      <c r="H22" t="str">
        <f t="shared" ca="1" si="11"/>
        <v>1400 cm²</v>
      </c>
    </row>
    <row r="23" spans="1:13" x14ac:dyDescent="0.25">
      <c r="A23">
        <f t="shared" ca="1" si="3"/>
        <v>1</v>
      </c>
      <c r="B23">
        <f t="shared" ca="1" si="4"/>
        <v>0.98701805618008454</v>
      </c>
      <c r="C23">
        <f t="shared" ca="1" si="10"/>
        <v>2</v>
      </c>
      <c r="D23" s="9" t="s">
        <v>20</v>
      </c>
      <c r="E23">
        <f ca="1">C23*10000</f>
        <v>20000</v>
      </c>
      <c r="F23" s="9" t="s">
        <v>22</v>
      </c>
      <c r="G23" t="str">
        <f t="shared" ca="1" si="7"/>
        <v>2 dm²</v>
      </c>
      <c r="H23" t="str">
        <f t="shared" ca="1" si="11"/>
        <v>20000 mm²</v>
      </c>
    </row>
    <row r="24" spans="1:13" x14ac:dyDescent="0.25">
      <c r="A24">
        <f t="shared" ca="1" si="3"/>
        <v>12</v>
      </c>
      <c r="B24">
        <f t="shared" ca="1" si="4"/>
        <v>0.6270456573019656</v>
      </c>
      <c r="C24">
        <f t="shared" ca="1" si="10"/>
        <v>90</v>
      </c>
      <c r="D24" s="9" t="s">
        <v>21</v>
      </c>
      <c r="E24">
        <f ca="1">C24*100</f>
        <v>9000</v>
      </c>
      <c r="F24" s="9" t="s">
        <v>22</v>
      </c>
      <c r="G24" t="str">
        <f t="shared" ca="1" si="7"/>
        <v>90 cm²</v>
      </c>
      <c r="H24" t="str">
        <f t="shared" ca="1" si="11"/>
        <v>9000 mm²</v>
      </c>
    </row>
    <row r="25" spans="1:13" x14ac:dyDescent="0.25">
      <c r="A25">
        <f t="shared" ca="1" si="3"/>
        <v>26</v>
      </c>
      <c r="B25">
        <f t="shared" ca="1" si="4"/>
        <v>0.32817148213320035</v>
      </c>
      <c r="C25">
        <f t="shared" ca="1" si="10"/>
        <v>3</v>
      </c>
      <c r="D25" s="9" t="s">
        <v>19</v>
      </c>
      <c r="E25">
        <f ca="1">C25*100</f>
        <v>300</v>
      </c>
      <c r="F25" s="9" t="s">
        <v>20</v>
      </c>
      <c r="G25" t="str">
        <f t="shared" ca="1" si="7"/>
        <v>3 m²</v>
      </c>
      <c r="H25" t="str">
        <f t="shared" ca="1" si="11"/>
        <v>300 dm²</v>
      </c>
    </row>
    <row r="26" spans="1:13" x14ac:dyDescent="0.25">
      <c r="A26">
        <f t="shared" ca="1" si="3"/>
        <v>27</v>
      </c>
      <c r="B26">
        <f t="shared" ca="1" si="4"/>
        <v>0.29611863022186213</v>
      </c>
      <c r="C26">
        <f t="shared" ca="1" si="10"/>
        <v>38</v>
      </c>
      <c r="D26" s="9" t="s">
        <v>19</v>
      </c>
      <c r="E26">
        <f ca="1">C26*10000</f>
        <v>380000</v>
      </c>
      <c r="F26" s="9" t="s">
        <v>21</v>
      </c>
      <c r="G26" t="str">
        <f t="shared" ca="1" si="7"/>
        <v>38 m²</v>
      </c>
      <c r="H26" t="str">
        <f t="shared" ca="1" si="11"/>
        <v>380000 cm²</v>
      </c>
    </row>
    <row r="27" spans="1:13" x14ac:dyDescent="0.25">
      <c r="A27">
        <f t="shared" ca="1" si="3"/>
        <v>15</v>
      </c>
      <c r="B27">
        <f t="shared" ca="1" si="4"/>
        <v>0.56679522611862998</v>
      </c>
      <c r="C27">
        <f t="shared" ca="1" si="10"/>
        <v>6</v>
      </c>
      <c r="D27" s="9" t="s">
        <v>20</v>
      </c>
      <c r="E27">
        <f ca="1">C27*100</f>
        <v>600</v>
      </c>
      <c r="F27" s="9" t="s">
        <v>21</v>
      </c>
      <c r="G27" t="str">
        <f t="shared" ca="1" si="7"/>
        <v>6 dm²</v>
      </c>
      <c r="H27" t="str">
        <f t="shared" ca="1" si="11"/>
        <v>600 cm²</v>
      </c>
    </row>
    <row r="28" spans="1:13" x14ac:dyDescent="0.25">
      <c r="A28">
        <f t="shared" ca="1" si="3"/>
        <v>22</v>
      </c>
      <c r="B28">
        <f t="shared" ca="1" si="4"/>
        <v>0.42502055690292884</v>
      </c>
      <c r="C28">
        <f t="shared" ca="1" si="10"/>
        <v>46</v>
      </c>
      <c r="D28" s="9" t="s">
        <v>20</v>
      </c>
      <c r="E28">
        <f ca="1">C28*10000</f>
        <v>460000</v>
      </c>
      <c r="F28" s="9" t="s">
        <v>22</v>
      </c>
      <c r="G28" t="str">
        <f t="shared" ca="1" si="7"/>
        <v>46 dm²</v>
      </c>
      <c r="H28" t="str">
        <f t="shared" ca="1" si="11"/>
        <v>460000 mm²</v>
      </c>
    </row>
    <row r="29" spans="1:13" x14ac:dyDescent="0.25">
      <c r="A29">
        <f t="shared" ca="1" si="3"/>
        <v>14</v>
      </c>
      <c r="B29">
        <f t="shared" ca="1" si="4"/>
        <v>0.56693005284457521</v>
      </c>
      <c r="C29">
        <f t="shared" ca="1" si="10"/>
        <v>44</v>
      </c>
      <c r="D29" s="9" t="s">
        <v>21</v>
      </c>
      <c r="E29">
        <f ca="1">C29*100</f>
        <v>4400</v>
      </c>
      <c r="F29" s="9" t="s">
        <v>22</v>
      </c>
      <c r="G29" t="str">
        <f t="shared" ca="1" si="7"/>
        <v>44 cm²</v>
      </c>
      <c r="H29" t="str">
        <f t="shared" ca="1" si="11"/>
        <v>4400 mm²</v>
      </c>
    </row>
    <row r="30" spans="1:13" x14ac:dyDescent="0.25">
      <c r="A30">
        <f t="shared" ca="1" si="3"/>
        <v>28</v>
      </c>
      <c r="B30">
        <f t="shared" ca="1" si="4"/>
        <v>0.23737539106053085</v>
      </c>
      <c r="C30">
        <f t="shared" ca="1" si="10"/>
        <v>26</v>
      </c>
      <c r="D30" s="9" t="s">
        <v>21</v>
      </c>
      <c r="E30">
        <f ca="1">C30*100</f>
        <v>2600</v>
      </c>
      <c r="F30" s="9" t="s">
        <v>22</v>
      </c>
      <c r="G30" t="str">
        <f t="shared" ca="1" si="7"/>
        <v>26 cm²</v>
      </c>
      <c r="H30" t="str">
        <f t="shared" ca="1" si="11"/>
        <v>2600 mm²</v>
      </c>
    </row>
    <row r="31" spans="1:13" x14ac:dyDescent="0.25">
      <c r="A31">
        <f t="shared" ca="1" si="3"/>
        <v>9</v>
      </c>
      <c r="B31">
        <f t="shared" ca="1" si="4"/>
        <v>0.76242358395551535</v>
      </c>
      <c r="C31">
        <f ca="1">ROUND(RAND()*10000+1000,0)</f>
        <v>7497</v>
      </c>
      <c r="D31" s="9" t="s">
        <v>21</v>
      </c>
      <c r="E31">
        <f ca="1">C31/10000</f>
        <v>0.74970000000000003</v>
      </c>
      <c r="F31" s="9" t="s">
        <v>19</v>
      </c>
      <c r="G31" t="str">
        <f t="shared" ref="G31:G37" ca="1" si="12">C31&amp;" "&amp;D31</f>
        <v>7497 cm²</v>
      </c>
      <c r="H31" t="str">
        <f t="shared" ca="1" si="11"/>
        <v>0,7497 m²</v>
      </c>
    </row>
    <row r="32" spans="1:13" x14ac:dyDescent="0.25">
      <c r="A32">
        <f t="shared" ca="1" si="3"/>
        <v>11</v>
      </c>
      <c r="B32">
        <f t="shared" ca="1" si="4"/>
        <v>0.62801094639818944</v>
      </c>
      <c r="C32">
        <f ca="1">ROUND(RAND()*1000+10,0)</f>
        <v>523</v>
      </c>
      <c r="D32" s="9" t="s">
        <v>21</v>
      </c>
      <c r="E32">
        <f ca="1">C32/100</f>
        <v>5.23</v>
      </c>
      <c r="F32" s="9" t="s">
        <v>20</v>
      </c>
      <c r="G32" t="str">
        <f t="shared" ca="1" si="12"/>
        <v>523 cm²</v>
      </c>
      <c r="H32" t="str">
        <f t="shared" ca="1" si="11"/>
        <v>5,23 dm²</v>
      </c>
    </row>
    <row r="33" spans="1:8" x14ac:dyDescent="0.25">
      <c r="A33">
        <f t="shared" ca="1" si="3"/>
        <v>5</v>
      </c>
      <c r="B33">
        <f t="shared" ca="1" si="4"/>
        <v>0.83389317267734864</v>
      </c>
      <c r="C33">
        <f ca="1">ROUND(RAND()*10000+1000,0)</f>
        <v>6731</v>
      </c>
      <c r="D33" s="9" t="s">
        <v>22</v>
      </c>
      <c r="E33">
        <f ca="1">C33/10000</f>
        <v>0.67310000000000003</v>
      </c>
      <c r="F33" s="9" t="s">
        <v>20</v>
      </c>
      <c r="G33" t="str">
        <f t="shared" ca="1" si="12"/>
        <v>6731 mm²</v>
      </c>
      <c r="H33" t="str">
        <f ca="1">E33&amp;" "&amp;F33</f>
        <v>0,6731 dm²</v>
      </c>
    </row>
    <row r="34" spans="1:8" x14ac:dyDescent="0.25">
      <c r="A34">
        <f t="shared" ca="1" si="3"/>
        <v>32</v>
      </c>
      <c r="B34">
        <f t="shared" ca="1" si="4"/>
        <v>0.15418846287831167</v>
      </c>
      <c r="C34">
        <f ca="1">ROUND(RAND()*1000+10,0)</f>
        <v>800</v>
      </c>
      <c r="D34" s="9" t="s">
        <v>22</v>
      </c>
      <c r="E34">
        <f ca="1">C34/100</f>
        <v>8</v>
      </c>
      <c r="F34" s="9" t="s">
        <v>21</v>
      </c>
      <c r="G34" t="str">
        <f t="shared" ca="1" si="12"/>
        <v>800 mm²</v>
      </c>
      <c r="H34" t="str">
        <f t="shared" ref="H34:H36" ca="1" si="13">E34&amp;" "&amp;F34</f>
        <v>8 cm²</v>
      </c>
    </row>
    <row r="35" spans="1:8" x14ac:dyDescent="0.25">
      <c r="A35">
        <f t="shared" ca="1" si="3"/>
        <v>13</v>
      </c>
      <c r="B35">
        <f t="shared" ca="1" si="4"/>
        <v>0.60015334602478398</v>
      </c>
      <c r="C35">
        <f ca="1">ROUND(RAND()*10000+1000,0)</f>
        <v>10676</v>
      </c>
      <c r="D35" s="9" t="s">
        <v>21</v>
      </c>
      <c r="E35">
        <f ca="1">C35/10000</f>
        <v>1.0676000000000001</v>
      </c>
      <c r="F35" s="9" t="s">
        <v>19</v>
      </c>
      <c r="G35" t="str">
        <f t="shared" ca="1" si="12"/>
        <v>10676 cm²</v>
      </c>
      <c r="H35" t="str">
        <f t="shared" ca="1" si="13"/>
        <v>1,0676 m²</v>
      </c>
    </row>
    <row r="36" spans="1:8" x14ac:dyDescent="0.25">
      <c r="A36">
        <f t="shared" ca="1" si="3"/>
        <v>29</v>
      </c>
      <c r="B36">
        <f t="shared" ca="1" si="4"/>
        <v>0.18961537494048064</v>
      </c>
      <c r="C36">
        <f ca="1">ROUND(RAND()*1000+10,0)</f>
        <v>677</v>
      </c>
      <c r="D36" s="9" t="s">
        <v>21</v>
      </c>
      <c r="E36">
        <f ca="1">C36/100</f>
        <v>6.77</v>
      </c>
      <c r="F36" s="9" t="s">
        <v>20</v>
      </c>
      <c r="G36" t="str">
        <f t="shared" ca="1" si="12"/>
        <v>677 cm²</v>
      </c>
      <c r="H36" t="str">
        <f t="shared" ca="1" si="13"/>
        <v>6,77 dm²</v>
      </c>
    </row>
    <row r="37" spans="1:8" x14ac:dyDescent="0.25">
      <c r="A37">
        <f t="shared" ca="1" si="3"/>
        <v>8</v>
      </c>
      <c r="B37">
        <f t="shared" ca="1" si="4"/>
        <v>0.77587437058275222</v>
      </c>
      <c r="C37">
        <f ca="1">ROUND(RAND()*10000+1000,0)</f>
        <v>1132</v>
      </c>
      <c r="D37" s="9" t="s">
        <v>22</v>
      </c>
      <c r="E37">
        <f ca="1">C37/10000</f>
        <v>0.1132</v>
      </c>
      <c r="F37" s="9" t="s">
        <v>20</v>
      </c>
      <c r="G37" t="str">
        <f t="shared" ca="1" si="12"/>
        <v>1132 mm²</v>
      </c>
      <c r="H37" t="str">
        <f ca="1">E37&amp;" "&amp;F37</f>
        <v>0,1132 dm²</v>
      </c>
    </row>
    <row r="38" spans="1:8" x14ac:dyDescent="0.25">
      <c r="A38">
        <f t="shared" ca="1" si="3"/>
        <v>24</v>
      </c>
      <c r="B38">
        <f t="shared" ca="1" si="4"/>
        <v>0.39520738598072147</v>
      </c>
      <c r="C38">
        <f ca="1">ROUND(RAND()*10000+1000,0)</f>
        <v>7669</v>
      </c>
      <c r="D38" s="9" t="s">
        <v>22</v>
      </c>
      <c r="E38">
        <f ca="1">C38/10000</f>
        <v>0.76690000000000003</v>
      </c>
      <c r="F38" s="9" t="s">
        <v>20</v>
      </c>
      <c r="G38" t="str">
        <f t="shared" ref="G38" ca="1" si="14">C38&amp;" "&amp;D38</f>
        <v>7669 mm²</v>
      </c>
      <c r="H38" t="str">
        <f ca="1">E38&amp;" "&amp;F38</f>
        <v>0,7669 dm²</v>
      </c>
    </row>
    <row r="39" spans="1:8" ht="15.5" x14ac:dyDescent="0.35">
      <c r="B39" s="1"/>
      <c r="D39" s="9"/>
      <c r="E39"/>
      <c r="F39" s="9"/>
    </row>
    <row r="40" spans="1:8" x14ac:dyDescent="0.25">
      <c r="D40" s="9"/>
      <c r="E40"/>
      <c r="F40" s="9"/>
    </row>
    <row r="41" spans="1:8" ht="15.5" x14ac:dyDescent="0.35">
      <c r="B41" s="10"/>
      <c r="D41" s="9"/>
      <c r="E41"/>
      <c r="F41" s="9"/>
    </row>
    <row r="42" spans="1:8" x14ac:dyDescent="0.25">
      <c r="D42" s="9"/>
      <c r="E42"/>
      <c r="F42" s="9"/>
    </row>
    <row r="43" spans="1:8" ht="15.5" x14ac:dyDescent="0.35">
      <c r="B43" s="1"/>
      <c r="D43" s="9"/>
      <c r="E43"/>
      <c r="F43" s="9"/>
    </row>
    <row r="44" spans="1:8" ht="15.5" x14ac:dyDescent="0.35">
      <c r="B44" s="1"/>
      <c r="D44" s="9"/>
      <c r="E44"/>
      <c r="F44" s="9"/>
    </row>
    <row r="45" spans="1:8" ht="15.5" x14ac:dyDescent="0.35">
      <c r="B45" s="1"/>
      <c r="D45" s="9"/>
      <c r="E45"/>
      <c r="F45" s="9"/>
    </row>
    <row r="46" spans="1:8" ht="15.5" x14ac:dyDescent="0.35">
      <c r="B46" s="1"/>
    </row>
    <row r="47" spans="1:8" ht="15.5" x14ac:dyDescent="0.35">
      <c r="B47" s="1"/>
    </row>
    <row r="48" spans="1:8" ht="15.5" x14ac:dyDescent="0.35">
      <c r="B48" s="1"/>
    </row>
    <row r="49" spans="2:2" ht="15.5" x14ac:dyDescent="0.35">
      <c r="B49" s="1"/>
    </row>
    <row r="51" spans="2:2" ht="15.5" x14ac:dyDescent="0.35">
      <c r="B51" s="10"/>
    </row>
    <row r="53" spans="2:2" ht="15.5" x14ac:dyDescent="0.35">
      <c r="B53" s="1"/>
    </row>
    <row r="54" spans="2:2" ht="15.5" x14ac:dyDescent="0.35">
      <c r="B54" s="1"/>
    </row>
    <row r="55" spans="2:2" ht="15.5" x14ac:dyDescent="0.35">
      <c r="B55" s="1"/>
    </row>
    <row r="56" spans="2:2" ht="15.5" x14ac:dyDescent="0.35">
      <c r="B56" s="1"/>
    </row>
    <row r="57" spans="2:2" ht="15.5" x14ac:dyDescent="0.35">
      <c r="B57" s="1"/>
    </row>
    <row r="58" spans="2:2" ht="15.5" x14ac:dyDescent="0.35">
      <c r="B58" s="1"/>
    </row>
    <row r="59" spans="2:2" ht="15.5" x14ac:dyDescent="0.35">
      <c r="B59" s="1"/>
    </row>
    <row r="61" spans="2:2" ht="15.5" x14ac:dyDescent="0.35">
      <c r="B61" s="10"/>
    </row>
    <row r="63" spans="2:2" ht="15.5" x14ac:dyDescent="0.35">
      <c r="B63" s="1"/>
    </row>
    <row r="64" spans="2:2" ht="15.5" x14ac:dyDescent="0.35">
      <c r="B64" s="1"/>
    </row>
    <row r="65" spans="2:2" ht="15.5" x14ac:dyDescent="0.35">
      <c r="B65" s="1"/>
    </row>
    <row r="66" spans="2:2" ht="15.5" x14ac:dyDescent="0.35">
      <c r="B66" s="1"/>
    </row>
    <row r="67" spans="2:2" ht="15.5" x14ac:dyDescent="0.35">
      <c r="B67" s="1"/>
    </row>
    <row r="68" spans="2:2" ht="15.5" x14ac:dyDescent="0.35">
      <c r="B68" s="1"/>
    </row>
    <row r="69" spans="2:2" ht="15.5" x14ac:dyDescent="0.35">
      <c r="B69" s="1"/>
    </row>
    <row r="71" spans="2:2" ht="15.5" x14ac:dyDescent="0.35">
      <c r="B71" s="10"/>
    </row>
    <row r="73" spans="2:2" ht="15.5" x14ac:dyDescent="0.35">
      <c r="B73" s="1"/>
    </row>
    <row r="74" spans="2:2" ht="15.5" x14ac:dyDescent="0.35">
      <c r="B74" s="1"/>
    </row>
    <row r="75" spans="2:2" ht="15.5" x14ac:dyDescent="0.35">
      <c r="B75" s="1"/>
    </row>
    <row r="76" spans="2:2" ht="15.5" x14ac:dyDescent="0.35">
      <c r="B76" s="1"/>
    </row>
    <row r="77" spans="2:2" ht="15.5" x14ac:dyDescent="0.35">
      <c r="B77" s="1"/>
    </row>
    <row r="78" spans="2:2" ht="15.5" x14ac:dyDescent="0.35">
      <c r="B78" s="1"/>
    </row>
    <row r="79" spans="2:2" ht="15.5" x14ac:dyDescent="0.35">
      <c r="B79" s="1"/>
    </row>
    <row r="81" spans="2:2" ht="15.5" x14ac:dyDescent="0.35">
      <c r="B81" s="10"/>
    </row>
    <row r="83" spans="2:2" ht="15.5" x14ac:dyDescent="0.35">
      <c r="B83" s="1"/>
    </row>
    <row r="84" spans="2:2" ht="15.5" x14ac:dyDescent="0.35">
      <c r="B84" s="1"/>
    </row>
    <row r="85" spans="2:2" ht="15.5" x14ac:dyDescent="0.35">
      <c r="B85" s="1"/>
    </row>
    <row r="86" spans="2:2" ht="15.5" x14ac:dyDescent="0.35">
      <c r="B86" s="1"/>
    </row>
    <row r="87" spans="2:2" ht="15.5" x14ac:dyDescent="0.35">
      <c r="B87" s="1"/>
    </row>
    <row r="88" spans="2:2" ht="15.5" x14ac:dyDescent="0.35">
      <c r="B88" s="1"/>
    </row>
    <row r="89" spans="2:2" ht="15.5" x14ac:dyDescent="0.35">
      <c r="B89" s="1"/>
    </row>
    <row r="91" spans="2:2" ht="15.5" x14ac:dyDescent="0.35">
      <c r="B91" s="10"/>
    </row>
    <row r="93" spans="2:2" ht="15.5" x14ac:dyDescent="0.35">
      <c r="B93" s="1"/>
    </row>
    <row r="94" spans="2:2" ht="15.5" x14ac:dyDescent="0.35">
      <c r="B94" s="1"/>
    </row>
    <row r="95" spans="2:2" ht="15.5" x14ac:dyDescent="0.35">
      <c r="B95" s="1"/>
    </row>
    <row r="96" spans="2:2" ht="15.5" x14ac:dyDescent="0.35">
      <c r="B96" s="1"/>
    </row>
    <row r="97" spans="2:2" ht="15.5" x14ac:dyDescent="0.35">
      <c r="B97" s="1"/>
    </row>
    <row r="98" spans="2:2" ht="15.5" x14ac:dyDescent="0.35">
      <c r="B98" s="1"/>
    </row>
    <row r="99" spans="2:2" ht="15.5" x14ac:dyDescent="0.35">
      <c r="B99" s="1"/>
    </row>
    <row r="101" spans="2:2" ht="15.5" x14ac:dyDescent="0.35">
      <c r="B101" s="10"/>
    </row>
    <row r="103" spans="2:2" ht="15.5" x14ac:dyDescent="0.35">
      <c r="B103" s="1"/>
    </row>
    <row r="104" spans="2:2" ht="15.5" x14ac:dyDescent="0.35">
      <c r="B104" s="1"/>
    </row>
    <row r="105" spans="2:2" ht="15.5" x14ac:dyDescent="0.35">
      <c r="B105" s="1"/>
    </row>
    <row r="106" spans="2:2" ht="15.5" x14ac:dyDescent="0.35">
      <c r="B106" s="1"/>
    </row>
    <row r="107" spans="2:2" ht="15.5" x14ac:dyDescent="0.35">
      <c r="B107" s="1"/>
    </row>
    <row r="108" spans="2:2" ht="15.5" x14ac:dyDescent="0.35">
      <c r="B108" s="1"/>
    </row>
    <row r="109" spans="2:2" ht="15.5" x14ac:dyDescent="0.35">
      <c r="B109" s="1"/>
    </row>
    <row r="113" spans="2:2" ht="15.5" x14ac:dyDescent="0.35">
      <c r="B113" s="1"/>
    </row>
    <row r="114" spans="2:2" ht="15.5" x14ac:dyDescent="0.35">
      <c r="B114" s="1"/>
    </row>
    <row r="115" spans="2:2" ht="15.5" x14ac:dyDescent="0.35">
      <c r="B115" s="1"/>
    </row>
    <row r="116" spans="2:2" ht="15.5" x14ac:dyDescent="0.35">
      <c r="B116" s="1"/>
    </row>
    <row r="117" spans="2:2" ht="15.5" x14ac:dyDescent="0.35">
      <c r="B117" s="1"/>
    </row>
    <row r="118" spans="2:2" ht="15.5" x14ac:dyDescent="0.35">
      <c r="B118" s="1"/>
    </row>
    <row r="119" spans="2:2" ht="15.5" x14ac:dyDescent="0.35">
      <c r="B119" s="1"/>
    </row>
    <row r="123" spans="2:2" ht="15.5" x14ac:dyDescent="0.35">
      <c r="B123" s="1"/>
    </row>
    <row r="124" spans="2:2" ht="15.5" x14ac:dyDescent="0.35">
      <c r="B124" s="1"/>
    </row>
    <row r="125" spans="2:2" ht="15.5" x14ac:dyDescent="0.35">
      <c r="B125" s="1"/>
    </row>
    <row r="126" spans="2:2" ht="15.5" x14ac:dyDescent="0.35">
      <c r="B126" s="1"/>
    </row>
    <row r="127" spans="2:2" ht="15.5" x14ac:dyDescent="0.35">
      <c r="B127" s="1"/>
    </row>
    <row r="128" spans="2:2" ht="15.5" x14ac:dyDescent="0.35">
      <c r="B128" s="1"/>
    </row>
    <row r="129" spans="2:2" ht="15.5" x14ac:dyDescent="0.35">
      <c r="B129" s="1"/>
    </row>
    <row r="133" spans="2:2" ht="15.5" x14ac:dyDescent="0.35">
      <c r="B133" s="1"/>
    </row>
    <row r="134" spans="2:2" ht="15.5" x14ac:dyDescent="0.35">
      <c r="B134" s="1"/>
    </row>
    <row r="135" spans="2:2" ht="15.5" x14ac:dyDescent="0.35">
      <c r="B135" s="1"/>
    </row>
    <row r="136" spans="2:2" ht="15.5" x14ac:dyDescent="0.35">
      <c r="B136" s="1"/>
    </row>
    <row r="137" spans="2:2" ht="15.5" x14ac:dyDescent="0.35">
      <c r="B137" s="1"/>
    </row>
    <row r="138" spans="2:2" ht="15.5" x14ac:dyDescent="0.35">
      <c r="B138" s="1"/>
    </row>
    <row r="139" spans="2:2" ht="15.5" x14ac:dyDescent="0.35">
      <c r="B139" s="1"/>
    </row>
    <row r="143" spans="2:2" ht="15.5" x14ac:dyDescent="0.35">
      <c r="B143" s="1"/>
    </row>
    <row r="144" spans="2:2" ht="15.5" x14ac:dyDescent="0.35">
      <c r="B144" s="1"/>
    </row>
    <row r="145" spans="2:2" ht="15.5" x14ac:dyDescent="0.35">
      <c r="B145" s="1"/>
    </row>
    <row r="146" spans="2:2" ht="15.5" x14ac:dyDescent="0.35">
      <c r="B146" s="1"/>
    </row>
    <row r="147" spans="2:2" ht="15.5" x14ac:dyDescent="0.35">
      <c r="B147" s="1"/>
    </row>
    <row r="148" spans="2:2" ht="15.5" x14ac:dyDescent="0.35">
      <c r="B148" s="1"/>
    </row>
    <row r="149" spans="2:2" ht="15.5" x14ac:dyDescent="0.35">
      <c r="B149" s="1"/>
    </row>
    <row r="153" spans="2:2" ht="15.5" x14ac:dyDescent="0.35">
      <c r="B153" s="1"/>
    </row>
    <row r="154" spans="2:2" ht="15.5" x14ac:dyDescent="0.35">
      <c r="B154" s="1"/>
    </row>
    <row r="155" spans="2:2" ht="15.5" x14ac:dyDescent="0.35">
      <c r="B155" s="1"/>
    </row>
    <row r="156" spans="2:2" ht="15.5" x14ac:dyDescent="0.35">
      <c r="B156" s="1"/>
    </row>
    <row r="157" spans="2:2" ht="15.5" x14ac:dyDescent="0.35">
      <c r="B157" s="1"/>
    </row>
    <row r="158" spans="2:2" ht="15.5" x14ac:dyDescent="0.35">
      <c r="B158" s="1"/>
    </row>
    <row r="159" spans="2:2" ht="15.5" x14ac:dyDescent="0.35">
      <c r="B159" s="1"/>
    </row>
    <row r="161" spans="2:2" ht="15.5" x14ac:dyDescent="0.35">
      <c r="B161" s="10"/>
    </row>
    <row r="163" spans="2:2" ht="15.5" x14ac:dyDescent="0.35">
      <c r="B163" s="1"/>
    </row>
    <row r="164" spans="2:2" ht="15.5" x14ac:dyDescent="0.35">
      <c r="B164" s="1"/>
    </row>
    <row r="165" spans="2:2" ht="15.5" x14ac:dyDescent="0.35">
      <c r="B165" s="1"/>
    </row>
    <row r="166" spans="2:2" ht="15.5" x14ac:dyDescent="0.35">
      <c r="B166" s="1"/>
    </row>
    <row r="167" spans="2:2" ht="15.5" x14ac:dyDescent="0.35">
      <c r="B167" s="1"/>
    </row>
    <row r="168" spans="2:2" ht="15.5" x14ac:dyDescent="0.35">
      <c r="B168" s="1"/>
    </row>
    <row r="169" spans="2:2" ht="15.5" x14ac:dyDescent="0.35">
      <c r="B169" s="1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2A12-9DF4-4975-AA16-C099E6AD1DA2}">
  <dimension ref="A1:M169"/>
  <sheetViews>
    <sheetView workbookViewId="0">
      <selection sqref="A1:XFD1048576"/>
    </sheetView>
  </sheetViews>
  <sheetFormatPr baseColWidth="10" defaultRowHeight="12.5" x14ac:dyDescent="0.25"/>
  <cols>
    <col min="2" max="2" width="35" customWidth="1"/>
    <col min="5" max="5" width="11.453125" style="9" customWidth="1"/>
    <col min="7" max="8" width="13.36328125" bestFit="1" customWidth="1"/>
    <col min="258" max="258" width="35" customWidth="1"/>
    <col min="261" max="261" width="11.453125" customWidth="1"/>
    <col min="263" max="264" width="13.36328125" bestFit="1" customWidth="1"/>
    <col min="514" max="514" width="35" customWidth="1"/>
    <col min="517" max="517" width="11.453125" customWidth="1"/>
    <col min="519" max="520" width="13.36328125" bestFit="1" customWidth="1"/>
    <col min="770" max="770" width="35" customWidth="1"/>
    <col min="773" max="773" width="11.453125" customWidth="1"/>
    <col min="775" max="776" width="13.36328125" bestFit="1" customWidth="1"/>
    <col min="1026" max="1026" width="35" customWidth="1"/>
    <col min="1029" max="1029" width="11.453125" customWidth="1"/>
    <col min="1031" max="1032" width="13.36328125" bestFit="1" customWidth="1"/>
    <col min="1282" max="1282" width="35" customWidth="1"/>
    <col min="1285" max="1285" width="11.453125" customWidth="1"/>
    <col min="1287" max="1288" width="13.36328125" bestFit="1" customWidth="1"/>
    <col min="1538" max="1538" width="35" customWidth="1"/>
    <col min="1541" max="1541" width="11.453125" customWidth="1"/>
    <col min="1543" max="1544" width="13.36328125" bestFit="1" customWidth="1"/>
    <col min="1794" max="1794" width="35" customWidth="1"/>
    <col min="1797" max="1797" width="11.453125" customWidth="1"/>
    <col min="1799" max="1800" width="13.36328125" bestFit="1" customWidth="1"/>
    <col min="2050" max="2050" width="35" customWidth="1"/>
    <col min="2053" max="2053" width="11.453125" customWidth="1"/>
    <col min="2055" max="2056" width="13.36328125" bestFit="1" customWidth="1"/>
    <col min="2306" max="2306" width="35" customWidth="1"/>
    <col min="2309" max="2309" width="11.453125" customWidth="1"/>
    <col min="2311" max="2312" width="13.36328125" bestFit="1" customWidth="1"/>
    <col min="2562" max="2562" width="35" customWidth="1"/>
    <col min="2565" max="2565" width="11.453125" customWidth="1"/>
    <col min="2567" max="2568" width="13.36328125" bestFit="1" customWidth="1"/>
    <col min="2818" max="2818" width="35" customWidth="1"/>
    <col min="2821" max="2821" width="11.453125" customWidth="1"/>
    <col min="2823" max="2824" width="13.36328125" bestFit="1" customWidth="1"/>
    <col min="3074" max="3074" width="35" customWidth="1"/>
    <col min="3077" max="3077" width="11.453125" customWidth="1"/>
    <col min="3079" max="3080" width="13.36328125" bestFit="1" customWidth="1"/>
    <col min="3330" max="3330" width="35" customWidth="1"/>
    <col min="3333" max="3333" width="11.453125" customWidth="1"/>
    <col min="3335" max="3336" width="13.36328125" bestFit="1" customWidth="1"/>
    <col min="3586" max="3586" width="35" customWidth="1"/>
    <col min="3589" max="3589" width="11.453125" customWidth="1"/>
    <col min="3591" max="3592" width="13.36328125" bestFit="1" customWidth="1"/>
    <col min="3842" max="3842" width="35" customWidth="1"/>
    <col min="3845" max="3845" width="11.453125" customWidth="1"/>
    <col min="3847" max="3848" width="13.36328125" bestFit="1" customWidth="1"/>
    <col min="4098" max="4098" width="35" customWidth="1"/>
    <col min="4101" max="4101" width="11.453125" customWidth="1"/>
    <col min="4103" max="4104" width="13.36328125" bestFit="1" customWidth="1"/>
    <col min="4354" max="4354" width="35" customWidth="1"/>
    <col min="4357" max="4357" width="11.453125" customWidth="1"/>
    <col min="4359" max="4360" width="13.36328125" bestFit="1" customWidth="1"/>
    <col min="4610" max="4610" width="35" customWidth="1"/>
    <col min="4613" max="4613" width="11.453125" customWidth="1"/>
    <col min="4615" max="4616" width="13.36328125" bestFit="1" customWidth="1"/>
    <col min="4866" max="4866" width="35" customWidth="1"/>
    <col min="4869" max="4869" width="11.453125" customWidth="1"/>
    <col min="4871" max="4872" width="13.36328125" bestFit="1" customWidth="1"/>
    <col min="5122" max="5122" width="35" customWidth="1"/>
    <col min="5125" max="5125" width="11.453125" customWidth="1"/>
    <col min="5127" max="5128" width="13.36328125" bestFit="1" customWidth="1"/>
    <col min="5378" max="5378" width="35" customWidth="1"/>
    <col min="5381" max="5381" width="11.453125" customWidth="1"/>
    <col min="5383" max="5384" width="13.36328125" bestFit="1" customWidth="1"/>
    <col min="5634" max="5634" width="35" customWidth="1"/>
    <col min="5637" max="5637" width="11.453125" customWidth="1"/>
    <col min="5639" max="5640" width="13.36328125" bestFit="1" customWidth="1"/>
    <col min="5890" max="5890" width="35" customWidth="1"/>
    <col min="5893" max="5893" width="11.453125" customWidth="1"/>
    <col min="5895" max="5896" width="13.36328125" bestFit="1" customWidth="1"/>
    <col min="6146" max="6146" width="35" customWidth="1"/>
    <col min="6149" max="6149" width="11.453125" customWidth="1"/>
    <col min="6151" max="6152" width="13.36328125" bestFit="1" customWidth="1"/>
    <col min="6402" max="6402" width="35" customWidth="1"/>
    <col min="6405" max="6405" width="11.453125" customWidth="1"/>
    <col min="6407" max="6408" width="13.36328125" bestFit="1" customWidth="1"/>
    <col min="6658" max="6658" width="35" customWidth="1"/>
    <col min="6661" max="6661" width="11.453125" customWidth="1"/>
    <col min="6663" max="6664" width="13.36328125" bestFit="1" customWidth="1"/>
    <col min="6914" max="6914" width="35" customWidth="1"/>
    <col min="6917" max="6917" width="11.453125" customWidth="1"/>
    <col min="6919" max="6920" width="13.36328125" bestFit="1" customWidth="1"/>
    <col min="7170" max="7170" width="35" customWidth="1"/>
    <col min="7173" max="7173" width="11.453125" customWidth="1"/>
    <col min="7175" max="7176" width="13.36328125" bestFit="1" customWidth="1"/>
    <col min="7426" max="7426" width="35" customWidth="1"/>
    <col min="7429" max="7429" width="11.453125" customWidth="1"/>
    <col min="7431" max="7432" width="13.36328125" bestFit="1" customWidth="1"/>
    <col min="7682" max="7682" width="35" customWidth="1"/>
    <col min="7685" max="7685" width="11.453125" customWidth="1"/>
    <col min="7687" max="7688" width="13.36328125" bestFit="1" customWidth="1"/>
    <col min="7938" max="7938" width="35" customWidth="1"/>
    <col min="7941" max="7941" width="11.453125" customWidth="1"/>
    <col min="7943" max="7944" width="13.36328125" bestFit="1" customWidth="1"/>
    <col min="8194" max="8194" width="35" customWidth="1"/>
    <col min="8197" max="8197" width="11.453125" customWidth="1"/>
    <col min="8199" max="8200" width="13.36328125" bestFit="1" customWidth="1"/>
    <col min="8450" max="8450" width="35" customWidth="1"/>
    <col min="8453" max="8453" width="11.453125" customWidth="1"/>
    <col min="8455" max="8456" width="13.36328125" bestFit="1" customWidth="1"/>
    <col min="8706" max="8706" width="35" customWidth="1"/>
    <col min="8709" max="8709" width="11.453125" customWidth="1"/>
    <col min="8711" max="8712" width="13.36328125" bestFit="1" customWidth="1"/>
    <col min="8962" max="8962" width="35" customWidth="1"/>
    <col min="8965" max="8965" width="11.453125" customWidth="1"/>
    <col min="8967" max="8968" width="13.36328125" bestFit="1" customWidth="1"/>
    <col min="9218" max="9218" width="35" customWidth="1"/>
    <col min="9221" max="9221" width="11.453125" customWidth="1"/>
    <col min="9223" max="9224" width="13.36328125" bestFit="1" customWidth="1"/>
    <col min="9474" max="9474" width="35" customWidth="1"/>
    <col min="9477" max="9477" width="11.453125" customWidth="1"/>
    <col min="9479" max="9480" width="13.36328125" bestFit="1" customWidth="1"/>
    <col min="9730" max="9730" width="35" customWidth="1"/>
    <col min="9733" max="9733" width="11.453125" customWidth="1"/>
    <col min="9735" max="9736" width="13.36328125" bestFit="1" customWidth="1"/>
    <col min="9986" max="9986" width="35" customWidth="1"/>
    <col min="9989" max="9989" width="11.453125" customWidth="1"/>
    <col min="9991" max="9992" width="13.36328125" bestFit="1" customWidth="1"/>
    <col min="10242" max="10242" width="35" customWidth="1"/>
    <col min="10245" max="10245" width="11.453125" customWidth="1"/>
    <col min="10247" max="10248" width="13.36328125" bestFit="1" customWidth="1"/>
    <col min="10498" max="10498" width="35" customWidth="1"/>
    <col min="10501" max="10501" width="11.453125" customWidth="1"/>
    <col min="10503" max="10504" width="13.36328125" bestFit="1" customWidth="1"/>
    <col min="10754" max="10754" width="35" customWidth="1"/>
    <col min="10757" max="10757" width="11.453125" customWidth="1"/>
    <col min="10759" max="10760" width="13.36328125" bestFit="1" customWidth="1"/>
    <col min="11010" max="11010" width="35" customWidth="1"/>
    <col min="11013" max="11013" width="11.453125" customWidth="1"/>
    <col min="11015" max="11016" width="13.36328125" bestFit="1" customWidth="1"/>
    <col min="11266" max="11266" width="35" customWidth="1"/>
    <col min="11269" max="11269" width="11.453125" customWidth="1"/>
    <col min="11271" max="11272" width="13.36328125" bestFit="1" customWidth="1"/>
    <col min="11522" max="11522" width="35" customWidth="1"/>
    <col min="11525" max="11525" width="11.453125" customWidth="1"/>
    <col min="11527" max="11528" width="13.36328125" bestFit="1" customWidth="1"/>
    <col min="11778" max="11778" width="35" customWidth="1"/>
    <col min="11781" max="11781" width="11.453125" customWidth="1"/>
    <col min="11783" max="11784" width="13.36328125" bestFit="1" customWidth="1"/>
    <col min="12034" max="12034" width="35" customWidth="1"/>
    <col min="12037" max="12037" width="11.453125" customWidth="1"/>
    <col min="12039" max="12040" width="13.36328125" bestFit="1" customWidth="1"/>
    <col min="12290" max="12290" width="35" customWidth="1"/>
    <col min="12293" max="12293" width="11.453125" customWidth="1"/>
    <col min="12295" max="12296" width="13.36328125" bestFit="1" customWidth="1"/>
    <col min="12546" max="12546" width="35" customWidth="1"/>
    <col min="12549" max="12549" width="11.453125" customWidth="1"/>
    <col min="12551" max="12552" width="13.36328125" bestFit="1" customWidth="1"/>
    <col min="12802" max="12802" width="35" customWidth="1"/>
    <col min="12805" max="12805" width="11.453125" customWidth="1"/>
    <col min="12807" max="12808" width="13.36328125" bestFit="1" customWidth="1"/>
    <col min="13058" max="13058" width="35" customWidth="1"/>
    <col min="13061" max="13061" width="11.453125" customWidth="1"/>
    <col min="13063" max="13064" width="13.36328125" bestFit="1" customWidth="1"/>
    <col min="13314" max="13314" width="35" customWidth="1"/>
    <col min="13317" max="13317" width="11.453125" customWidth="1"/>
    <col min="13319" max="13320" width="13.36328125" bestFit="1" customWidth="1"/>
    <col min="13570" max="13570" width="35" customWidth="1"/>
    <col min="13573" max="13573" width="11.453125" customWidth="1"/>
    <col min="13575" max="13576" width="13.36328125" bestFit="1" customWidth="1"/>
    <col min="13826" max="13826" width="35" customWidth="1"/>
    <col min="13829" max="13829" width="11.453125" customWidth="1"/>
    <col min="13831" max="13832" width="13.36328125" bestFit="1" customWidth="1"/>
    <col min="14082" max="14082" width="35" customWidth="1"/>
    <col min="14085" max="14085" width="11.453125" customWidth="1"/>
    <col min="14087" max="14088" width="13.36328125" bestFit="1" customWidth="1"/>
    <col min="14338" max="14338" width="35" customWidth="1"/>
    <col min="14341" max="14341" width="11.453125" customWidth="1"/>
    <col min="14343" max="14344" width="13.36328125" bestFit="1" customWidth="1"/>
    <col min="14594" max="14594" width="35" customWidth="1"/>
    <col min="14597" max="14597" width="11.453125" customWidth="1"/>
    <col min="14599" max="14600" width="13.36328125" bestFit="1" customWidth="1"/>
    <col min="14850" max="14850" width="35" customWidth="1"/>
    <col min="14853" max="14853" width="11.453125" customWidth="1"/>
    <col min="14855" max="14856" width="13.36328125" bestFit="1" customWidth="1"/>
    <col min="15106" max="15106" width="35" customWidth="1"/>
    <col min="15109" max="15109" width="11.453125" customWidth="1"/>
    <col min="15111" max="15112" width="13.36328125" bestFit="1" customWidth="1"/>
    <col min="15362" max="15362" width="35" customWidth="1"/>
    <col min="15365" max="15365" width="11.453125" customWidth="1"/>
    <col min="15367" max="15368" width="13.36328125" bestFit="1" customWidth="1"/>
    <col min="15618" max="15618" width="35" customWidth="1"/>
    <col min="15621" max="15621" width="11.453125" customWidth="1"/>
    <col min="15623" max="15624" width="13.36328125" bestFit="1" customWidth="1"/>
    <col min="15874" max="15874" width="35" customWidth="1"/>
    <col min="15877" max="15877" width="11.453125" customWidth="1"/>
    <col min="15879" max="15880" width="13.36328125" bestFit="1" customWidth="1"/>
    <col min="16130" max="16130" width="35" customWidth="1"/>
    <col min="16133" max="16133" width="11.453125" customWidth="1"/>
    <col min="16135" max="16136" width="13.36328125" bestFit="1" customWidth="1"/>
  </cols>
  <sheetData>
    <row r="1" spans="1:13" x14ac:dyDescent="0.25">
      <c r="C1" s="9" t="s">
        <v>6</v>
      </c>
      <c r="D1" s="9" t="s">
        <v>7</v>
      </c>
    </row>
    <row r="2" spans="1:13" ht="15.5" x14ac:dyDescent="0.35">
      <c r="A2">
        <f ca="1">RANK(B2,$B$2:$B$38)</f>
        <v>16</v>
      </c>
      <c r="B2">
        <f ca="1">RAND()</f>
        <v>0.4389640710393603</v>
      </c>
      <c r="C2">
        <f t="shared" ref="C2:C9" ca="1" si="0">ROUND(RAND()*8+1,0)</f>
        <v>7</v>
      </c>
      <c r="D2" s="9" t="s">
        <v>23</v>
      </c>
      <c r="E2" s="9">
        <f ca="1">C2*1000</f>
        <v>7000</v>
      </c>
      <c r="F2" s="9" t="s">
        <v>24</v>
      </c>
      <c r="G2" t="str">
        <f t="shared" ref="G2:G38" ca="1" si="1">C2&amp;" "&amp;D2</f>
        <v>7 m³</v>
      </c>
      <c r="H2" t="str">
        <f t="shared" ref="H2:H38" ca="1" si="2">E2&amp;" "&amp;F2</f>
        <v>7000 dm³</v>
      </c>
      <c r="M2" s="10"/>
    </row>
    <row r="3" spans="1:13" ht="15.5" x14ac:dyDescent="0.35">
      <c r="A3">
        <f t="shared" ref="A3:A38" ca="1" si="3">RANK(B3,$B$2:$B$38)</f>
        <v>30</v>
      </c>
      <c r="B3">
        <f t="shared" ref="B3:B38" ca="1" si="4">RAND()</f>
        <v>0.15091650015753344</v>
      </c>
      <c r="C3">
        <f t="shared" ca="1" si="0"/>
        <v>6</v>
      </c>
      <c r="D3" s="9" t="s">
        <v>24</v>
      </c>
      <c r="E3" s="9">
        <f t="shared" ref="E3:E38" ca="1" si="5">C3*1000</f>
        <v>6000</v>
      </c>
      <c r="F3" s="9" t="s">
        <v>25</v>
      </c>
      <c r="G3" t="str">
        <f t="shared" ca="1" si="1"/>
        <v>6 dm³</v>
      </c>
      <c r="H3" t="str">
        <f t="shared" ca="1" si="2"/>
        <v>6000 cm³</v>
      </c>
      <c r="M3" s="10"/>
    </row>
    <row r="4" spans="1:13" ht="15.5" x14ac:dyDescent="0.35">
      <c r="A4">
        <f t="shared" ca="1" si="3"/>
        <v>1</v>
      </c>
      <c r="B4">
        <f t="shared" ca="1" si="4"/>
        <v>0.9446094474420148</v>
      </c>
      <c r="C4">
        <f t="shared" ca="1" si="0"/>
        <v>3</v>
      </c>
      <c r="D4" s="9" t="s">
        <v>25</v>
      </c>
      <c r="E4" s="9">
        <f t="shared" ca="1" si="5"/>
        <v>3000</v>
      </c>
      <c r="F4" s="9" t="s">
        <v>26</v>
      </c>
      <c r="G4" t="str">
        <f t="shared" ca="1" si="1"/>
        <v>3 cm³</v>
      </c>
      <c r="H4" t="str">
        <f t="shared" ca="1" si="2"/>
        <v>3000 mm³</v>
      </c>
      <c r="M4" s="10"/>
    </row>
    <row r="5" spans="1:13" ht="15.5" x14ac:dyDescent="0.35">
      <c r="A5">
        <f t="shared" ca="1" si="3"/>
        <v>27</v>
      </c>
      <c r="B5">
        <f t="shared" ca="1" si="4"/>
        <v>0.20300091983067847</v>
      </c>
      <c r="C5">
        <f t="shared" ca="1" si="0"/>
        <v>7</v>
      </c>
      <c r="D5" s="9" t="s">
        <v>23</v>
      </c>
      <c r="E5" s="9">
        <f t="shared" ca="1" si="5"/>
        <v>7000</v>
      </c>
      <c r="F5" s="9" t="s">
        <v>24</v>
      </c>
      <c r="G5" t="str">
        <f t="shared" ca="1" si="1"/>
        <v>7 m³</v>
      </c>
      <c r="H5" t="str">
        <f t="shared" ca="1" si="2"/>
        <v>7000 dm³</v>
      </c>
      <c r="M5" s="10"/>
    </row>
    <row r="6" spans="1:13" ht="15.5" x14ac:dyDescent="0.35">
      <c r="A6">
        <f t="shared" ca="1" si="3"/>
        <v>4</v>
      </c>
      <c r="B6">
        <f t="shared" ca="1" si="4"/>
        <v>0.82114070133119643</v>
      </c>
      <c r="C6">
        <f t="shared" ca="1" si="0"/>
        <v>7</v>
      </c>
      <c r="D6" s="9" t="s">
        <v>24</v>
      </c>
      <c r="E6" s="9">
        <f t="shared" ca="1" si="5"/>
        <v>7000</v>
      </c>
      <c r="F6" s="9" t="s">
        <v>25</v>
      </c>
      <c r="G6" t="str">
        <f t="shared" ca="1" si="1"/>
        <v>7 dm³</v>
      </c>
      <c r="H6" t="str">
        <f t="shared" ca="1" si="2"/>
        <v>7000 cm³</v>
      </c>
      <c r="M6" s="10"/>
    </row>
    <row r="7" spans="1:13" ht="15.5" x14ac:dyDescent="0.35">
      <c r="A7">
        <f t="shared" ca="1" si="3"/>
        <v>31</v>
      </c>
      <c r="B7">
        <f t="shared" ca="1" si="4"/>
        <v>0.12321015408859959</v>
      </c>
      <c r="C7">
        <f t="shared" ca="1" si="0"/>
        <v>8</v>
      </c>
      <c r="D7" s="9" t="s">
        <v>25</v>
      </c>
      <c r="E7" s="9">
        <f t="shared" ca="1" si="5"/>
        <v>8000</v>
      </c>
      <c r="F7" s="9" t="s">
        <v>26</v>
      </c>
      <c r="G7" t="str">
        <f t="shared" ca="1" si="1"/>
        <v>8 cm³</v>
      </c>
      <c r="H7" t="str">
        <f t="shared" ca="1" si="2"/>
        <v>8000 mm³</v>
      </c>
      <c r="M7" s="10"/>
    </row>
    <row r="8" spans="1:13" ht="15.5" x14ac:dyDescent="0.35">
      <c r="A8">
        <f t="shared" ca="1" si="3"/>
        <v>34</v>
      </c>
      <c r="B8">
        <f t="shared" ca="1" si="4"/>
        <v>5.2806462175362889E-2</v>
      </c>
      <c r="C8">
        <f t="shared" ca="1" si="0"/>
        <v>6</v>
      </c>
      <c r="D8" s="9" t="s">
        <v>23</v>
      </c>
      <c r="E8" s="9">
        <f t="shared" ca="1" si="5"/>
        <v>6000</v>
      </c>
      <c r="F8" s="9" t="s">
        <v>24</v>
      </c>
      <c r="G8" t="str">
        <f t="shared" ca="1" si="1"/>
        <v>6 m³</v>
      </c>
      <c r="H8" t="str">
        <f t="shared" ca="1" si="2"/>
        <v>6000 dm³</v>
      </c>
      <c r="M8" s="10"/>
    </row>
    <row r="9" spans="1:13" ht="15.5" x14ac:dyDescent="0.35">
      <c r="A9">
        <f t="shared" ca="1" si="3"/>
        <v>15</v>
      </c>
      <c r="B9">
        <f t="shared" ca="1" si="4"/>
        <v>0.48963936628015126</v>
      </c>
      <c r="C9">
        <f t="shared" ca="1" si="0"/>
        <v>7</v>
      </c>
      <c r="D9" s="9" t="s">
        <v>24</v>
      </c>
      <c r="E9" s="9">
        <f t="shared" ca="1" si="5"/>
        <v>7000</v>
      </c>
      <c r="F9" s="9" t="s">
        <v>25</v>
      </c>
      <c r="G9" t="str">
        <f t="shared" ca="1" si="1"/>
        <v>7 dm³</v>
      </c>
      <c r="H9" t="str">
        <f t="shared" ca="1" si="2"/>
        <v>7000 cm³</v>
      </c>
      <c r="M9" s="10"/>
    </row>
    <row r="10" spans="1:13" ht="15.5" x14ac:dyDescent="0.35">
      <c r="A10">
        <f t="shared" ca="1" si="3"/>
        <v>5</v>
      </c>
      <c r="B10">
        <f t="shared" ca="1" si="4"/>
        <v>0.80461095993302145</v>
      </c>
      <c r="C10">
        <f t="shared" ref="C10:C17" ca="1" si="6">ROUND(RAND()*8+10,0)</f>
        <v>14</v>
      </c>
      <c r="D10" s="9" t="s">
        <v>25</v>
      </c>
      <c r="E10" s="9">
        <f t="shared" ca="1" si="5"/>
        <v>14000</v>
      </c>
      <c r="F10" s="9" t="s">
        <v>26</v>
      </c>
      <c r="G10" t="str">
        <f t="shared" ca="1" si="1"/>
        <v>14 cm³</v>
      </c>
      <c r="H10" t="str">
        <f t="shared" ca="1" si="2"/>
        <v>14000 mm³</v>
      </c>
      <c r="M10" s="10"/>
    </row>
    <row r="11" spans="1:13" ht="15.5" x14ac:dyDescent="0.35">
      <c r="A11">
        <f t="shared" ca="1" si="3"/>
        <v>14</v>
      </c>
      <c r="B11">
        <f t="shared" ca="1" si="4"/>
        <v>0.50382811019789597</v>
      </c>
      <c r="C11">
        <f t="shared" ca="1" si="6"/>
        <v>12</v>
      </c>
      <c r="D11" s="9" t="s">
        <v>23</v>
      </c>
      <c r="E11" s="9">
        <f t="shared" ca="1" si="5"/>
        <v>12000</v>
      </c>
      <c r="F11" s="9" t="s">
        <v>24</v>
      </c>
      <c r="G11" t="str">
        <f t="shared" ca="1" si="1"/>
        <v>12 m³</v>
      </c>
      <c r="H11" t="str">
        <f t="shared" ca="1" si="2"/>
        <v>12000 dm³</v>
      </c>
      <c r="M11" s="10"/>
    </row>
    <row r="12" spans="1:13" ht="15.5" x14ac:dyDescent="0.35">
      <c r="A12">
        <f t="shared" ca="1" si="3"/>
        <v>8</v>
      </c>
      <c r="B12">
        <f t="shared" ca="1" si="4"/>
        <v>0.71343269518480235</v>
      </c>
      <c r="C12">
        <f t="shared" ca="1" si="6"/>
        <v>17</v>
      </c>
      <c r="D12" s="9" t="s">
        <v>24</v>
      </c>
      <c r="E12" s="9">
        <f t="shared" ca="1" si="5"/>
        <v>17000</v>
      </c>
      <c r="F12" s="9" t="s">
        <v>25</v>
      </c>
      <c r="G12" t="str">
        <f t="shared" ca="1" si="1"/>
        <v>17 dm³</v>
      </c>
      <c r="H12" t="str">
        <f t="shared" ca="1" si="2"/>
        <v>17000 cm³</v>
      </c>
      <c r="M12" s="10"/>
    </row>
    <row r="13" spans="1:13" ht="15.5" x14ac:dyDescent="0.35">
      <c r="A13">
        <f t="shared" ca="1" si="3"/>
        <v>33</v>
      </c>
      <c r="B13">
        <f t="shared" ca="1" si="4"/>
        <v>7.9855981920773922E-2</v>
      </c>
      <c r="C13">
        <f t="shared" ca="1" si="6"/>
        <v>13</v>
      </c>
      <c r="D13" s="9" t="s">
        <v>25</v>
      </c>
      <c r="E13" s="9">
        <f t="shared" ca="1" si="5"/>
        <v>13000</v>
      </c>
      <c r="F13" s="9" t="s">
        <v>26</v>
      </c>
      <c r="G13" t="str">
        <f t="shared" ca="1" si="1"/>
        <v>13 cm³</v>
      </c>
      <c r="H13" t="str">
        <f t="shared" ca="1" si="2"/>
        <v>13000 mm³</v>
      </c>
      <c r="M13" s="10"/>
    </row>
    <row r="14" spans="1:13" ht="15.5" x14ac:dyDescent="0.35">
      <c r="A14">
        <f t="shared" ca="1" si="3"/>
        <v>26</v>
      </c>
      <c r="B14">
        <f t="shared" ca="1" si="4"/>
        <v>0.25422610469610474</v>
      </c>
      <c r="C14">
        <f t="shared" ca="1" si="6"/>
        <v>15</v>
      </c>
      <c r="D14" s="9" t="s">
        <v>23</v>
      </c>
      <c r="E14" s="9">
        <f t="shared" ca="1" si="5"/>
        <v>15000</v>
      </c>
      <c r="F14" s="9" t="s">
        <v>24</v>
      </c>
      <c r="G14" t="str">
        <f t="shared" ca="1" si="1"/>
        <v>15 m³</v>
      </c>
      <c r="H14" t="str">
        <f t="shared" ca="1" si="2"/>
        <v>15000 dm³</v>
      </c>
      <c r="M14" s="10"/>
    </row>
    <row r="15" spans="1:13" ht="15.5" x14ac:dyDescent="0.35">
      <c r="A15">
        <f t="shared" ca="1" si="3"/>
        <v>25</v>
      </c>
      <c r="B15">
        <f t="shared" ca="1" si="4"/>
        <v>0.26299278542916216</v>
      </c>
      <c r="C15">
        <f t="shared" ca="1" si="6"/>
        <v>17</v>
      </c>
      <c r="D15" s="9" t="s">
        <v>24</v>
      </c>
      <c r="E15" s="9">
        <f t="shared" ca="1" si="5"/>
        <v>17000</v>
      </c>
      <c r="F15" s="9" t="s">
        <v>25</v>
      </c>
      <c r="G15" t="str">
        <f t="shared" ca="1" si="1"/>
        <v>17 dm³</v>
      </c>
      <c r="H15" t="str">
        <f t="shared" ca="1" si="2"/>
        <v>17000 cm³</v>
      </c>
      <c r="M15" s="10"/>
    </row>
    <row r="16" spans="1:13" ht="15.5" x14ac:dyDescent="0.35">
      <c r="A16">
        <f t="shared" ca="1" si="3"/>
        <v>28</v>
      </c>
      <c r="B16">
        <f t="shared" ca="1" si="4"/>
        <v>0.20101794003457474</v>
      </c>
      <c r="C16">
        <f t="shared" ca="1" si="6"/>
        <v>13</v>
      </c>
      <c r="D16" s="9" t="s">
        <v>25</v>
      </c>
      <c r="E16" s="9">
        <f t="shared" ca="1" si="5"/>
        <v>13000</v>
      </c>
      <c r="F16" s="9" t="s">
        <v>26</v>
      </c>
      <c r="G16" t="str">
        <f t="shared" ca="1" si="1"/>
        <v>13 cm³</v>
      </c>
      <c r="H16" t="str">
        <f t="shared" ca="1" si="2"/>
        <v>13000 mm³</v>
      </c>
      <c r="M16" s="10"/>
    </row>
    <row r="17" spans="1:13" ht="15.5" x14ac:dyDescent="0.35">
      <c r="A17">
        <f t="shared" ca="1" si="3"/>
        <v>22</v>
      </c>
      <c r="B17">
        <f t="shared" ca="1" si="4"/>
        <v>0.36557788708285555</v>
      </c>
      <c r="C17">
        <f t="shared" ca="1" si="6"/>
        <v>12</v>
      </c>
      <c r="D17" s="9" t="s">
        <v>23</v>
      </c>
      <c r="E17" s="9">
        <f t="shared" ca="1" si="5"/>
        <v>12000</v>
      </c>
      <c r="F17" s="9" t="s">
        <v>24</v>
      </c>
      <c r="G17" t="str">
        <f t="shared" ca="1" si="1"/>
        <v>12 m³</v>
      </c>
      <c r="H17" t="str">
        <f t="shared" ca="1" si="2"/>
        <v>12000 dm³</v>
      </c>
      <c r="M17" s="10"/>
    </row>
    <row r="18" spans="1:13" ht="15.5" x14ac:dyDescent="0.35">
      <c r="A18">
        <f t="shared" ca="1" si="3"/>
        <v>37</v>
      </c>
      <c r="B18">
        <f t="shared" ca="1" si="4"/>
        <v>2.3042594633687408E-2</v>
      </c>
      <c r="C18">
        <f ca="1">ROUND(RAND()*108+1,0)</f>
        <v>32</v>
      </c>
      <c r="D18" s="9" t="s">
        <v>24</v>
      </c>
      <c r="E18" s="9">
        <f t="shared" ca="1" si="5"/>
        <v>32000</v>
      </c>
      <c r="F18" s="9" t="s">
        <v>25</v>
      </c>
      <c r="G18" t="str">
        <f t="shared" ca="1" si="1"/>
        <v>32 dm³</v>
      </c>
      <c r="H18" t="str">
        <f t="shared" ca="1" si="2"/>
        <v>32000 cm³</v>
      </c>
      <c r="M18" s="10"/>
    </row>
    <row r="19" spans="1:13" ht="15.5" x14ac:dyDescent="0.35">
      <c r="A19">
        <f t="shared" ca="1" si="3"/>
        <v>10</v>
      </c>
      <c r="B19">
        <f t="shared" ca="1" si="4"/>
        <v>0.70121953859050523</v>
      </c>
      <c r="C19">
        <f t="shared" ref="C19:C25" ca="1" si="7">ROUND(RAND()*108+1,0)</f>
        <v>105</v>
      </c>
      <c r="D19" s="9" t="s">
        <v>25</v>
      </c>
      <c r="E19" s="9">
        <f t="shared" ca="1" si="5"/>
        <v>105000</v>
      </c>
      <c r="F19" s="9" t="s">
        <v>26</v>
      </c>
      <c r="G19" t="str">
        <f t="shared" ca="1" si="1"/>
        <v>105 cm³</v>
      </c>
      <c r="H19" t="str">
        <f t="shared" ca="1" si="2"/>
        <v>105000 mm³</v>
      </c>
      <c r="M19" s="10"/>
    </row>
    <row r="20" spans="1:13" ht="15.5" x14ac:dyDescent="0.35">
      <c r="A20">
        <f t="shared" ca="1" si="3"/>
        <v>3</v>
      </c>
      <c r="B20">
        <f t="shared" ca="1" si="4"/>
        <v>0.84636786891067062</v>
      </c>
      <c r="C20">
        <f t="shared" ca="1" si="7"/>
        <v>50</v>
      </c>
      <c r="D20" s="9" t="s">
        <v>23</v>
      </c>
      <c r="E20" s="9">
        <f t="shared" ca="1" si="5"/>
        <v>50000</v>
      </c>
      <c r="F20" s="9" t="s">
        <v>24</v>
      </c>
      <c r="G20" t="str">
        <f t="shared" ca="1" si="1"/>
        <v>50 m³</v>
      </c>
      <c r="H20" t="str">
        <f t="shared" ca="1" si="2"/>
        <v>50000 dm³</v>
      </c>
      <c r="M20" s="10"/>
    </row>
    <row r="21" spans="1:13" ht="15.5" x14ac:dyDescent="0.35">
      <c r="A21">
        <f t="shared" ca="1" si="3"/>
        <v>20</v>
      </c>
      <c r="B21">
        <f t="shared" ca="1" si="4"/>
        <v>0.39536415089624799</v>
      </c>
      <c r="C21">
        <f t="shared" ca="1" si="7"/>
        <v>1</v>
      </c>
      <c r="D21" s="9" t="s">
        <v>24</v>
      </c>
      <c r="E21" s="9">
        <f t="shared" ca="1" si="5"/>
        <v>1000</v>
      </c>
      <c r="F21" s="9" t="s">
        <v>25</v>
      </c>
      <c r="G21" t="str">
        <f t="shared" ca="1" si="1"/>
        <v>1 dm³</v>
      </c>
      <c r="H21" t="str">
        <f t="shared" ca="1" si="2"/>
        <v>1000 cm³</v>
      </c>
      <c r="M21" s="10"/>
    </row>
    <row r="22" spans="1:13" x14ac:dyDescent="0.25">
      <c r="A22">
        <f t="shared" ca="1" si="3"/>
        <v>2</v>
      </c>
      <c r="B22">
        <f t="shared" ca="1" si="4"/>
        <v>0.92649109099369376</v>
      </c>
      <c r="C22">
        <f t="shared" ca="1" si="7"/>
        <v>77</v>
      </c>
      <c r="D22" s="9" t="s">
        <v>25</v>
      </c>
      <c r="E22" s="9">
        <f t="shared" ca="1" si="5"/>
        <v>77000</v>
      </c>
      <c r="F22" s="9" t="s">
        <v>26</v>
      </c>
      <c r="G22" t="str">
        <f t="shared" ca="1" si="1"/>
        <v>77 cm³</v>
      </c>
      <c r="H22" t="str">
        <f t="shared" ca="1" si="2"/>
        <v>77000 mm³</v>
      </c>
    </row>
    <row r="23" spans="1:13" x14ac:dyDescent="0.25">
      <c r="A23">
        <f t="shared" ca="1" si="3"/>
        <v>35</v>
      </c>
      <c r="B23">
        <f t="shared" ca="1" si="4"/>
        <v>4.2836242320766438E-2</v>
      </c>
      <c r="C23">
        <f t="shared" ca="1" si="7"/>
        <v>66</v>
      </c>
      <c r="D23" s="9" t="s">
        <v>23</v>
      </c>
      <c r="E23" s="9">
        <f t="shared" ca="1" si="5"/>
        <v>66000</v>
      </c>
      <c r="F23" s="9" t="s">
        <v>24</v>
      </c>
      <c r="G23" t="str">
        <f t="shared" ca="1" si="1"/>
        <v>66 m³</v>
      </c>
      <c r="H23" t="str">
        <f t="shared" ca="1" si="2"/>
        <v>66000 dm³</v>
      </c>
    </row>
    <row r="24" spans="1:13" x14ac:dyDescent="0.25">
      <c r="A24">
        <f t="shared" ca="1" si="3"/>
        <v>21</v>
      </c>
      <c r="B24">
        <f t="shared" ca="1" si="4"/>
        <v>0.36682183192771645</v>
      </c>
      <c r="C24">
        <f t="shared" ca="1" si="7"/>
        <v>82</v>
      </c>
      <c r="D24" s="9" t="s">
        <v>24</v>
      </c>
      <c r="E24" s="9">
        <f t="shared" ca="1" si="5"/>
        <v>82000</v>
      </c>
      <c r="F24" s="9" t="s">
        <v>25</v>
      </c>
      <c r="G24" t="str">
        <f t="shared" ca="1" si="1"/>
        <v>82 dm³</v>
      </c>
      <c r="H24" t="str">
        <f t="shared" ca="1" si="2"/>
        <v>82000 cm³</v>
      </c>
    </row>
    <row r="25" spans="1:13" x14ac:dyDescent="0.25">
      <c r="A25">
        <f t="shared" ca="1" si="3"/>
        <v>32</v>
      </c>
      <c r="B25">
        <f t="shared" ca="1" si="4"/>
        <v>8.9679758577578705E-2</v>
      </c>
      <c r="C25">
        <f t="shared" ca="1" si="7"/>
        <v>84</v>
      </c>
      <c r="D25" s="9" t="s">
        <v>25</v>
      </c>
      <c r="E25" s="9">
        <f t="shared" ca="1" si="5"/>
        <v>84000</v>
      </c>
      <c r="F25" s="9" t="s">
        <v>26</v>
      </c>
      <c r="G25" t="str">
        <f t="shared" ca="1" si="1"/>
        <v>84 cm³</v>
      </c>
      <c r="H25" t="str">
        <f t="shared" ca="1" si="2"/>
        <v>84000 mm³</v>
      </c>
    </row>
    <row r="26" spans="1:13" x14ac:dyDescent="0.25">
      <c r="A26">
        <f t="shared" ca="1" si="3"/>
        <v>7</v>
      </c>
      <c r="B26">
        <f t="shared" ca="1" si="4"/>
        <v>0.72380489468622033</v>
      </c>
      <c r="C26">
        <f t="shared" ref="C26:C38" ca="1" si="8">ROUND(RAND()*108+100,0)/10</f>
        <v>14.8</v>
      </c>
      <c r="D26" s="9" t="s">
        <v>23</v>
      </c>
      <c r="E26" s="9">
        <f t="shared" ca="1" si="5"/>
        <v>14800</v>
      </c>
      <c r="F26" s="9" t="s">
        <v>24</v>
      </c>
      <c r="G26" t="str">
        <f t="shared" ca="1" si="1"/>
        <v>14,8 m³</v>
      </c>
      <c r="H26" t="str">
        <f t="shared" ca="1" si="2"/>
        <v>14800 dm³</v>
      </c>
    </row>
    <row r="27" spans="1:13" x14ac:dyDescent="0.25">
      <c r="A27">
        <f t="shared" ca="1" si="3"/>
        <v>36</v>
      </c>
      <c r="B27">
        <f t="shared" ca="1" si="4"/>
        <v>2.749403699674513E-2</v>
      </c>
      <c r="C27">
        <f t="shared" ca="1" si="8"/>
        <v>19.5</v>
      </c>
      <c r="D27" s="9" t="s">
        <v>23</v>
      </c>
      <c r="E27" s="9">
        <f t="shared" ca="1" si="5"/>
        <v>19500</v>
      </c>
      <c r="F27" s="9" t="s">
        <v>24</v>
      </c>
      <c r="G27" t="str">
        <f t="shared" ca="1" si="1"/>
        <v>19,5 m³</v>
      </c>
      <c r="H27" t="str">
        <f t="shared" ca="1" si="2"/>
        <v>19500 dm³</v>
      </c>
    </row>
    <row r="28" spans="1:13" x14ac:dyDescent="0.25">
      <c r="A28">
        <f t="shared" ca="1" si="3"/>
        <v>12</v>
      </c>
      <c r="B28">
        <f t="shared" ca="1" si="4"/>
        <v>0.55194312128715473</v>
      </c>
      <c r="C28">
        <f t="shared" ca="1" si="8"/>
        <v>11.2</v>
      </c>
      <c r="D28" s="9" t="s">
        <v>24</v>
      </c>
      <c r="E28" s="9">
        <f t="shared" ca="1" si="5"/>
        <v>11200</v>
      </c>
      <c r="F28" s="9" t="s">
        <v>25</v>
      </c>
      <c r="G28" t="str">
        <f t="shared" ca="1" si="1"/>
        <v>11,2 dm³</v>
      </c>
      <c r="H28" t="str">
        <f t="shared" ca="1" si="2"/>
        <v>11200 cm³</v>
      </c>
    </row>
    <row r="29" spans="1:13" x14ac:dyDescent="0.25">
      <c r="A29">
        <f t="shared" ca="1" si="3"/>
        <v>18</v>
      </c>
      <c r="B29">
        <f t="shared" ca="1" si="4"/>
        <v>0.4180962270379901</v>
      </c>
      <c r="C29">
        <f t="shared" ca="1" si="8"/>
        <v>18.2</v>
      </c>
      <c r="D29" s="9" t="s">
        <v>25</v>
      </c>
      <c r="E29" s="9">
        <f t="shared" ca="1" si="5"/>
        <v>18200</v>
      </c>
      <c r="F29" s="9" t="s">
        <v>26</v>
      </c>
      <c r="G29" t="str">
        <f t="shared" ca="1" si="1"/>
        <v>18,2 cm³</v>
      </c>
      <c r="H29" t="str">
        <f t="shared" ca="1" si="2"/>
        <v>18200 mm³</v>
      </c>
    </row>
    <row r="30" spans="1:13" x14ac:dyDescent="0.25">
      <c r="A30">
        <f t="shared" ca="1" si="3"/>
        <v>29</v>
      </c>
      <c r="B30">
        <f t="shared" ca="1" si="4"/>
        <v>0.19633696538331458</v>
      </c>
      <c r="C30">
        <f t="shared" ca="1" si="8"/>
        <v>16.600000000000001</v>
      </c>
      <c r="D30" s="9" t="s">
        <v>23</v>
      </c>
      <c r="E30" s="9">
        <f t="shared" ca="1" si="5"/>
        <v>16600</v>
      </c>
      <c r="F30" s="9" t="s">
        <v>24</v>
      </c>
      <c r="G30" t="str">
        <f t="shared" ca="1" si="1"/>
        <v>16,6 m³</v>
      </c>
      <c r="H30" t="str">
        <f t="shared" ca="1" si="2"/>
        <v>16600 dm³</v>
      </c>
    </row>
    <row r="31" spans="1:13" x14ac:dyDescent="0.25">
      <c r="A31">
        <f t="shared" ca="1" si="3"/>
        <v>11</v>
      </c>
      <c r="B31">
        <f t="shared" ca="1" si="4"/>
        <v>0.68181956219028395</v>
      </c>
      <c r="C31">
        <f t="shared" ca="1" si="8"/>
        <v>17.7</v>
      </c>
      <c r="D31" s="9" t="s">
        <v>24</v>
      </c>
      <c r="E31" s="9">
        <f t="shared" ca="1" si="5"/>
        <v>17700</v>
      </c>
      <c r="F31" s="9" t="s">
        <v>25</v>
      </c>
      <c r="G31" t="str">
        <f t="shared" ca="1" si="1"/>
        <v>17,7 dm³</v>
      </c>
      <c r="H31" t="str">
        <f t="shared" ca="1" si="2"/>
        <v>17700 cm³</v>
      </c>
    </row>
    <row r="32" spans="1:13" x14ac:dyDescent="0.25">
      <c r="A32">
        <f t="shared" ca="1" si="3"/>
        <v>23</v>
      </c>
      <c r="B32">
        <f t="shared" ca="1" si="4"/>
        <v>0.29795547974395808</v>
      </c>
      <c r="C32">
        <f t="shared" ca="1" si="8"/>
        <v>16.7</v>
      </c>
      <c r="D32" s="9" t="s">
        <v>25</v>
      </c>
      <c r="E32" s="9">
        <f t="shared" ca="1" si="5"/>
        <v>16700</v>
      </c>
      <c r="F32" s="9" t="s">
        <v>26</v>
      </c>
      <c r="G32" t="str">
        <f t="shared" ca="1" si="1"/>
        <v>16,7 cm³</v>
      </c>
      <c r="H32" t="str">
        <f t="shared" ca="1" si="2"/>
        <v>16700 mm³</v>
      </c>
    </row>
    <row r="33" spans="1:8" x14ac:dyDescent="0.25">
      <c r="A33">
        <f t="shared" ca="1" si="3"/>
        <v>13</v>
      </c>
      <c r="B33">
        <f t="shared" ca="1" si="4"/>
        <v>0.52117217213534905</v>
      </c>
      <c r="C33">
        <f t="shared" ca="1" si="8"/>
        <v>17.5</v>
      </c>
      <c r="D33" s="9" t="s">
        <v>23</v>
      </c>
      <c r="E33" s="9">
        <f t="shared" ca="1" si="5"/>
        <v>17500</v>
      </c>
      <c r="F33" s="9" t="s">
        <v>24</v>
      </c>
      <c r="G33" t="str">
        <f t="shared" ca="1" si="1"/>
        <v>17,5 m³</v>
      </c>
      <c r="H33" t="str">
        <f t="shared" ca="1" si="2"/>
        <v>17500 dm³</v>
      </c>
    </row>
    <row r="34" spans="1:8" x14ac:dyDescent="0.25">
      <c r="A34">
        <f t="shared" ca="1" si="3"/>
        <v>9</v>
      </c>
      <c r="B34">
        <f t="shared" ca="1" si="4"/>
        <v>0.70122957162757438</v>
      </c>
      <c r="C34">
        <f t="shared" ca="1" si="8"/>
        <v>13.7</v>
      </c>
      <c r="D34" s="9" t="s">
        <v>24</v>
      </c>
      <c r="E34" s="9">
        <f t="shared" ca="1" si="5"/>
        <v>13700</v>
      </c>
      <c r="F34" s="9" t="s">
        <v>25</v>
      </c>
      <c r="G34" t="str">
        <f t="shared" ca="1" si="1"/>
        <v>13,7 dm³</v>
      </c>
      <c r="H34" t="str">
        <f t="shared" ca="1" si="2"/>
        <v>13700 cm³</v>
      </c>
    </row>
    <row r="35" spans="1:8" x14ac:dyDescent="0.25">
      <c r="A35">
        <f t="shared" ca="1" si="3"/>
        <v>24</v>
      </c>
      <c r="B35">
        <f t="shared" ca="1" si="4"/>
        <v>0.26964565303175125</v>
      </c>
      <c r="C35">
        <f t="shared" ca="1" si="8"/>
        <v>11.6</v>
      </c>
      <c r="D35" s="9" t="s">
        <v>25</v>
      </c>
      <c r="E35" s="9">
        <f t="shared" ca="1" si="5"/>
        <v>11600</v>
      </c>
      <c r="F35" s="9" t="s">
        <v>26</v>
      </c>
      <c r="G35" t="str">
        <f t="shared" ca="1" si="1"/>
        <v>11,6 cm³</v>
      </c>
      <c r="H35" t="str">
        <f t="shared" ca="1" si="2"/>
        <v>11600 mm³</v>
      </c>
    </row>
    <row r="36" spans="1:8" x14ac:dyDescent="0.25">
      <c r="A36">
        <f t="shared" ca="1" si="3"/>
        <v>19</v>
      </c>
      <c r="B36">
        <f t="shared" ca="1" si="4"/>
        <v>0.39667349025968068</v>
      </c>
      <c r="C36">
        <f t="shared" ca="1" si="8"/>
        <v>14.2</v>
      </c>
      <c r="D36" s="9" t="s">
        <v>23</v>
      </c>
      <c r="E36" s="9">
        <f t="shared" ca="1" si="5"/>
        <v>14200</v>
      </c>
      <c r="F36" s="9" t="s">
        <v>24</v>
      </c>
      <c r="G36" t="str">
        <f t="shared" ca="1" si="1"/>
        <v>14,2 m³</v>
      </c>
      <c r="H36" t="str">
        <f t="shared" ca="1" si="2"/>
        <v>14200 dm³</v>
      </c>
    </row>
    <row r="37" spans="1:8" x14ac:dyDescent="0.25">
      <c r="A37">
        <f t="shared" ca="1" si="3"/>
        <v>17</v>
      </c>
      <c r="B37">
        <f t="shared" ca="1" si="4"/>
        <v>0.42420627611718809</v>
      </c>
      <c r="C37">
        <f t="shared" ca="1" si="8"/>
        <v>14.3</v>
      </c>
      <c r="D37" s="9" t="s">
        <v>24</v>
      </c>
      <c r="E37" s="9">
        <f t="shared" ca="1" si="5"/>
        <v>14300</v>
      </c>
      <c r="F37" s="9" t="s">
        <v>25</v>
      </c>
      <c r="G37" t="str">
        <f t="shared" ca="1" si="1"/>
        <v>14,3 dm³</v>
      </c>
      <c r="H37" t="str">
        <f t="shared" ca="1" si="2"/>
        <v>14300 cm³</v>
      </c>
    </row>
    <row r="38" spans="1:8" x14ac:dyDescent="0.25">
      <c r="A38">
        <f t="shared" ca="1" si="3"/>
        <v>6</v>
      </c>
      <c r="B38">
        <f t="shared" ca="1" si="4"/>
        <v>0.74351022801854416</v>
      </c>
      <c r="C38">
        <f t="shared" ca="1" si="8"/>
        <v>11.4</v>
      </c>
      <c r="D38" s="9" t="s">
        <v>25</v>
      </c>
      <c r="E38" s="9">
        <f t="shared" ca="1" si="5"/>
        <v>11400</v>
      </c>
      <c r="F38" s="9" t="s">
        <v>26</v>
      </c>
      <c r="G38" t="str">
        <f t="shared" ca="1" si="1"/>
        <v>11,4 cm³</v>
      </c>
      <c r="H38" t="str">
        <f t="shared" ca="1" si="2"/>
        <v>11400 mm³</v>
      </c>
    </row>
    <row r="39" spans="1:8" ht="15.5" x14ac:dyDescent="0.35">
      <c r="B39" s="1"/>
      <c r="D39" s="9"/>
      <c r="F39" s="9"/>
    </row>
    <row r="40" spans="1:8" x14ac:dyDescent="0.25">
      <c r="D40" s="9"/>
      <c r="F40" s="9"/>
    </row>
    <row r="41" spans="1:8" ht="15.5" x14ac:dyDescent="0.35">
      <c r="B41" s="10"/>
      <c r="D41" s="9"/>
      <c r="F41" s="9"/>
    </row>
    <row r="42" spans="1:8" x14ac:dyDescent="0.25">
      <c r="D42" s="9"/>
      <c r="F42" s="9"/>
    </row>
    <row r="43" spans="1:8" ht="15.5" x14ac:dyDescent="0.35">
      <c r="B43" s="1"/>
      <c r="D43" s="9"/>
      <c r="F43" s="9"/>
    </row>
    <row r="44" spans="1:8" ht="15.5" x14ac:dyDescent="0.35">
      <c r="B44" s="1"/>
      <c r="D44" s="9"/>
      <c r="F44" s="9"/>
    </row>
    <row r="45" spans="1:8" ht="15.5" x14ac:dyDescent="0.35">
      <c r="B45" s="1"/>
      <c r="D45" s="9"/>
      <c r="F45" s="9"/>
    </row>
    <row r="46" spans="1:8" ht="15.5" x14ac:dyDescent="0.35">
      <c r="B46" s="1"/>
      <c r="D46" s="9"/>
      <c r="F46" s="9"/>
    </row>
    <row r="47" spans="1:8" ht="15.5" x14ac:dyDescent="0.35">
      <c r="B47" s="1"/>
      <c r="D47" s="9"/>
      <c r="F47" s="9"/>
    </row>
    <row r="48" spans="1:8" ht="15.5" x14ac:dyDescent="0.35">
      <c r="B48" s="1"/>
      <c r="D48" s="9"/>
      <c r="F48" s="9"/>
    </row>
    <row r="49" spans="2:6" ht="15.5" x14ac:dyDescent="0.35">
      <c r="B49" s="1"/>
      <c r="D49" s="9"/>
      <c r="F49" s="9"/>
    </row>
    <row r="50" spans="2:6" x14ac:dyDescent="0.25">
      <c r="D50" s="9"/>
      <c r="F50" s="9"/>
    </row>
    <row r="51" spans="2:6" ht="15.5" x14ac:dyDescent="0.35">
      <c r="B51" s="10"/>
      <c r="D51" s="9"/>
      <c r="F51" s="9"/>
    </row>
    <row r="52" spans="2:6" x14ac:dyDescent="0.25">
      <c r="D52" s="9"/>
      <c r="F52" s="9"/>
    </row>
    <row r="53" spans="2:6" ht="15.5" x14ac:dyDescent="0.35">
      <c r="B53" s="1"/>
      <c r="D53" s="9"/>
      <c r="F53" s="9"/>
    </row>
    <row r="54" spans="2:6" ht="15.5" x14ac:dyDescent="0.35">
      <c r="B54" s="1"/>
      <c r="D54" s="9"/>
      <c r="F54" s="9"/>
    </row>
    <row r="55" spans="2:6" ht="15.5" x14ac:dyDescent="0.35">
      <c r="B55" s="1"/>
      <c r="D55" s="9"/>
      <c r="F55" s="9"/>
    </row>
    <row r="56" spans="2:6" ht="15.5" x14ac:dyDescent="0.35">
      <c r="B56" s="1"/>
    </row>
    <row r="57" spans="2:6" ht="15.5" x14ac:dyDescent="0.35">
      <c r="B57" s="1"/>
    </row>
    <row r="58" spans="2:6" ht="15.5" x14ac:dyDescent="0.35">
      <c r="B58" s="1"/>
    </row>
    <row r="59" spans="2:6" ht="15.5" x14ac:dyDescent="0.35">
      <c r="B59" s="1"/>
    </row>
    <row r="61" spans="2:6" ht="15.5" x14ac:dyDescent="0.35">
      <c r="B61" s="10"/>
    </row>
    <row r="63" spans="2:6" ht="15.5" x14ac:dyDescent="0.35">
      <c r="B63" s="1"/>
    </row>
    <row r="64" spans="2:6" ht="15.5" x14ac:dyDescent="0.35">
      <c r="B64" s="1"/>
    </row>
    <row r="65" spans="2:2" ht="15.5" x14ac:dyDescent="0.35">
      <c r="B65" s="1"/>
    </row>
    <row r="66" spans="2:2" ht="15.5" x14ac:dyDescent="0.35">
      <c r="B66" s="1"/>
    </row>
    <row r="67" spans="2:2" ht="15.5" x14ac:dyDescent="0.35">
      <c r="B67" s="1"/>
    </row>
    <row r="68" spans="2:2" ht="15.5" x14ac:dyDescent="0.35">
      <c r="B68" s="1"/>
    </row>
    <row r="69" spans="2:2" ht="15.5" x14ac:dyDescent="0.35">
      <c r="B69" s="1"/>
    </row>
    <row r="71" spans="2:2" ht="15.5" x14ac:dyDescent="0.35">
      <c r="B71" s="10"/>
    </row>
    <row r="73" spans="2:2" ht="15.5" x14ac:dyDescent="0.35">
      <c r="B73" s="1"/>
    </row>
    <row r="74" spans="2:2" ht="15.5" x14ac:dyDescent="0.35">
      <c r="B74" s="1"/>
    </row>
    <row r="75" spans="2:2" ht="15.5" x14ac:dyDescent="0.35">
      <c r="B75" s="1"/>
    </row>
    <row r="76" spans="2:2" ht="15.5" x14ac:dyDescent="0.35">
      <c r="B76" s="1"/>
    </row>
    <row r="77" spans="2:2" ht="15.5" x14ac:dyDescent="0.35">
      <c r="B77" s="1"/>
    </row>
    <row r="78" spans="2:2" ht="15.5" x14ac:dyDescent="0.35">
      <c r="B78" s="1"/>
    </row>
    <row r="79" spans="2:2" ht="15.5" x14ac:dyDescent="0.35">
      <c r="B79" s="1"/>
    </row>
    <row r="81" spans="2:2" ht="15.5" x14ac:dyDescent="0.35">
      <c r="B81" s="10"/>
    </row>
    <row r="83" spans="2:2" ht="15.5" x14ac:dyDescent="0.35">
      <c r="B83" s="1"/>
    </row>
    <row r="84" spans="2:2" ht="15.5" x14ac:dyDescent="0.35">
      <c r="B84" s="1"/>
    </row>
    <row r="85" spans="2:2" ht="15.5" x14ac:dyDescent="0.35">
      <c r="B85" s="1"/>
    </row>
    <row r="86" spans="2:2" ht="15.5" x14ac:dyDescent="0.35">
      <c r="B86" s="1"/>
    </row>
    <row r="87" spans="2:2" ht="15.5" x14ac:dyDescent="0.35">
      <c r="B87" s="1"/>
    </row>
    <row r="88" spans="2:2" ht="15.5" x14ac:dyDescent="0.35">
      <c r="B88" s="1"/>
    </row>
    <row r="89" spans="2:2" ht="15.5" x14ac:dyDescent="0.35">
      <c r="B89" s="1"/>
    </row>
    <row r="91" spans="2:2" ht="15.5" x14ac:dyDescent="0.35">
      <c r="B91" s="10"/>
    </row>
    <row r="93" spans="2:2" ht="15.5" x14ac:dyDescent="0.35">
      <c r="B93" s="1"/>
    </row>
    <row r="94" spans="2:2" ht="15.5" x14ac:dyDescent="0.35">
      <c r="B94" s="1"/>
    </row>
    <row r="95" spans="2:2" ht="15.5" x14ac:dyDescent="0.35">
      <c r="B95" s="1"/>
    </row>
    <row r="96" spans="2:2" ht="15.5" x14ac:dyDescent="0.35">
      <c r="B96" s="1"/>
    </row>
    <row r="97" spans="2:2" ht="15.5" x14ac:dyDescent="0.35">
      <c r="B97" s="1"/>
    </row>
    <row r="98" spans="2:2" ht="15.5" x14ac:dyDescent="0.35">
      <c r="B98" s="1"/>
    </row>
    <row r="99" spans="2:2" ht="15.5" x14ac:dyDescent="0.35">
      <c r="B99" s="1"/>
    </row>
    <row r="101" spans="2:2" ht="15.5" x14ac:dyDescent="0.35">
      <c r="B101" s="10"/>
    </row>
    <row r="103" spans="2:2" ht="15.5" x14ac:dyDescent="0.35">
      <c r="B103" s="1"/>
    </row>
    <row r="104" spans="2:2" ht="15.5" x14ac:dyDescent="0.35">
      <c r="B104" s="1"/>
    </row>
    <row r="105" spans="2:2" ht="15.5" x14ac:dyDescent="0.35">
      <c r="B105" s="1"/>
    </row>
    <row r="106" spans="2:2" ht="15.5" x14ac:dyDescent="0.35">
      <c r="B106" s="1"/>
    </row>
    <row r="107" spans="2:2" ht="15.5" x14ac:dyDescent="0.35">
      <c r="B107" s="1"/>
    </row>
    <row r="108" spans="2:2" ht="15.5" x14ac:dyDescent="0.35">
      <c r="B108" s="1"/>
    </row>
    <row r="109" spans="2:2" ht="15.5" x14ac:dyDescent="0.35">
      <c r="B109" s="1"/>
    </row>
    <row r="113" spans="2:2" ht="15.5" x14ac:dyDescent="0.35">
      <c r="B113" s="1"/>
    </row>
    <row r="114" spans="2:2" ht="15.5" x14ac:dyDescent="0.35">
      <c r="B114" s="1"/>
    </row>
    <row r="115" spans="2:2" ht="15.5" x14ac:dyDescent="0.35">
      <c r="B115" s="1"/>
    </row>
    <row r="116" spans="2:2" ht="15.5" x14ac:dyDescent="0.35">
      <c r="B116" s="1"/>
    </row>
    <row r="117" spans="2:2" ht="15.5" x14ac:dyDescent="0.35">
      <c r="B117" s="1"/>
    </row>
    <row r="118" spans="2:2" ht="15.5" x14ac:dyDescent="0.35">
      <c r="B118" s="1"/>
    </row>
    <row r="119" spans="2:2" ht="15.5" x14ac:dyDescent="0.35">
      <c r="B119" s="1"/>
    </row>
    <row r="123" spans="2:2" ht="15.5" x14ac:dyDescent="0.35">
      <c r="B123" s="1"/>
    </row>
    <row r="124" spans="2:2" ht="15.5" x14ac:dyDescent="0.35">
      <c r="B124" s="1"/>
    </row>
    <row r="125" spans="2:2" ht="15.5" x14ac:dyDescent="0.35">
      <c r="B125" s="1"/>
    </row>
    <row r="126" spans="2:2" ht="15.5" x14ac:dyDescent="0.35">
      <c r="B126" s="1"/>
    </row>
    <row r="127" spans="2:2" ht="15.5" x14ac:dyDescent="0.35">
      <c r="B127" s="1"/>
    </row>
    <row r="128" spans="2:2" ht="15.5" x14ac:dyDescent="0.35">
      <c r="B128" s="1"/>
    </row>
    <row r="129" spans="2:2" ht="15.5" x14ac:dyDescent="0.35">
      <c r="B129" s="1"/>
    </row>
    <row r="133" spans="2:2" ht="15.5" x14ac:dyDescent="0.35">
      <c r="B133" s="1"/>
    </row>
    <row r="134" spans="2:2" ht="15.5" x14ac:dyDescent="0.35">
      <c r="B134" s="1"/>
    </row>
    <row r="135" spans="2:2" ht="15.5" x14ac:dyDescent="0.35">
      <c r="B135" s="1"/>
    </row>
    <row r="136" spans="2:2" ht="15.5" x14ac:dyDescent="0.35">
      <c r="B136" s="1"/>
    </row>
    <row r="137" spans="2:2" ht="15.5" x14ac:dyDescent="0.35">
      <c r="B137" s="1"/>
    </row>
    <row r="138" spans="2:2" ht="15.5" x14ac:dyDescent="0.35">
      <c r="B138" s="1"/>
    </row>
    <row r="139" spans="2:2" ht="15.5" x14ac:dyDescent="0.35">
      <c r="B139" s="1"/>
    </row>
    <row r="143" spans="2:2" ht="15.5" x14ac:dyDescent="0.35">
      <c r="B143" s="1"/>
    </row>
    <row r="144" spans="2:2" ht="15.5" x14ac:dyDescent="0.35">
      <c r="B144" s="1"/>
    </row>
    <row r="145" spans="2:2" ht="15.5" x14ac:dyDescent="0.35">
      <c r="B145" s="1"/>
    </row>
    <row r="146" spans="2:2" ht="15.5" x14ac:dyDescent="0.35">
      <c r="B146" s="1"/>
    </row>
    <row r="147" spans="2:2" ht="15.5" x14ac:dyDescent="0.35">
      <c r="B147" s="1"/>
    </row>
    <row r="148" spans="2:2" ht="15.5" x14ac:dyDescent="0.35">
      <c r="B148" s="1"/>
    </row>
    <row r="149" spans="2:2" ht="15.5" x14ac:dyDescent="0.35">
      <c r="B149" s="1"/>
    </row>
    <row r="153" spans="2:2" ht="15.5" x14ac:dyDescent="0.35">
      <c r="B153" s="1"/>
    </row>
    <row r="154" spans="2:2" ht="15.5" x14ac:dyDescent="0.35">
      <c r="B154" s="1"/>
    </row>
    <row r="155" spans="2:2" ht="15.5" x14ac:dyDescent="0.35">
      <c r="B155" s="1"/>
    </row>
    <row r="156" spans="2:2" ht="15.5" x14ac:dyDescent="0.35">
      <c r="B156" s="1"/>
    </row>
    <row r="157" spans="2:2" ht="15.5" x14ac:dyDescent="0.35">
      <c r="B157" s="1"/>
    </row>
    <row r="158" spans="2:2" ht="15.5" x14ac:dyDescent="0.35">
      <c r="B158" s="1"/>
    </row>
    <row r="159" spans="2:2" ht="15.5" x14ac:dyDescent="0.35">
      <c r="B159" s="1"/>
    </row>
    <row r="161" spans="2:2" ht="15.5" x14ac:dyDescent="0.35">
      <c r="B161" s="10"/>
    </row>
    <row r="163" spans="2:2" ht="15.5" x14ac:dyDescent="0.35">
      <c r="B163" s="1"/>
    </row>
    <row r="164" spans="2:2" ht="15.5" x14ac:dyDescent="0.35">
      <c r="B164" s="1"/>
    </row>
    <row r="165" spans="2:2" ht="15.5" x14ac:dyDescent="0.35">
      <c r="B165" s="1"/>
    </row>
    <row r="166" spans="2:2" ht="15.5" x14ac:dyDescent="0.35">
      <c r="B166" s="1"/>
    </row>
    <row r="167" spans="2:2" ht="15.5" x14ac:dyDescent="0.35">
      <c r="B167" s="1"/>
    </row>
    <row r="168" spans="2:2" ht="15.5" x14ac:dyDescent="0.35">
      <c r="B168" s="1"/>
    </row>
    <row r="169" spans="2:2" ht="15.5" x14ac:dyDescent="0.35">
      <c r="B169" s="1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6E07C-B235-4CC5-8B4C-C9C989247920}">
  <dimension ref="A1:M169"/>
  <sheetViews>
    <sheetView workbookViewId="0">
      <selection sqref="A1:XFD1048576"/>
    </sheetView>
  </sheetViews>
  <sheetFormatPr baseColWidth="10" defaultRowHeight="12.5" x14ac:dyDescent="0.25"/>
  <cols>
    <col min="2" max="2" width="35" customWidth="1"/>
    <col min="5" max="5" width="11.453125" style="9" customWidth="1"/>
    <col min="7" max="8" width="13.36328125" bestFit="1" customWidth="1"/>
    <col min="258" max="258" width="35" customWidth="1"/>
    <col min="261" max="261" width="11.453125" customWidth="1"/>
    <col min="263" max="264" width="13.36328125" bestFit="1" customWidth="1"/>
    <col min="514" max="514" width="35" customWidth="1"/>
    <col min="517" max="517" width="11.453125" customWidth="1"/>
    <col min="519" max="520" width="13.36328125" bestFit="1" customWidth="1"/>
    <col min="770" max="770" width="35" customWidth="1"/>
    <col min="773" max="773" width="11.453125" customWidth="1"/>
    <col min="775" max="776" width="13.36328125" bestFit="1" customWidth="1"/>
    <col min="1026" max="1026" width="35" customWidth="1"/>
    <col min="1029" max="1029" width="11.453125" customWidth="1"/>
    <col min="1031" max="1032" width="13.36328125" bestFit="1" customWidth="1"/>
    <col min="1282" max="1282" width="35" customWidth="1"/>
    <col min="1285" max="1285" width="11.453125" customWidth="1"/>
    <col min="1287" max="1288" width="13.36328125" bestFit="1" customWidth="1"/>
    <col min="1538" max="1538" width="35" customWidth="1"/>
    <col min="1541" max="1541" width="11.453125" customWidth="1"/>
    <col min="1543" max="1544" width="13.36328125" bestFit="1" customWidth="1"/>
    <col min="1794" max="1794" width="35" customWidth="1"/>
    <col min="1797" max="1797" width="11.453125" customWidth="1"/>
    <col min="1799" max="1800" width="13.36328125" bestFit="1" customWidth="1"/>
    <col min="2050" max="2050" width="35" customWidth="1"/>
    <col min="2053" max="2053" width="11.453125" customWidth="1"/>
    <col min="2055" max="2056" width="13.36328125" bestFit="1" customWidth="1"/>
    <col min="2306" max="2306" width="35" customWidth="1"/>
    <col min="2309" max="2309" width="11.453125" customWidth="1"/>
    <col min="2311" max="2312" width="13.36328125" bestFit="1" customWidth="1"/>
    <col min="2562" max="2562" width="35" customWidth="1"/>
    <col min="2565" max="2565" width="11.453125" customWidth="1"/>
    <col min="2567" max="2568" width="13.36328125" bestFit="1" customWidth="1"/>
    <col min="2818" max="2818" width="35" customWidth="1"/>
    <col min="2821" max="2821" width="11.453125" customWidth="1"/>
    <col min="2823" max="2824" width="13.36328125" bestFit="1" customWidth="1"/>
    <col min="3074" max="3074" width="35" customWidth="1"/>
    <col min="3077" max="3077" width="11.453125" customWidth="1"/>
    <col min="3079" max="3080" width="13.36328125" bestFit="1" customWidth="1"/>
    <col min="3330" max="3330" width="35" customWidth="1"/>
    <col min="3333" max="3333" width="11.453125" customWidth="1"/>
    <col min="3335" max="3336" width="13.36328125" bestFit="1" customWidth="1"/>
    <col min="3586" max="3586" width="35" customWidth="1"/>
    <col min="3589" max="3589" width="11.453125" customWidth="1"/>
    <col min="3591" max="3592" width="13.36328125" bestFit="1" customWidth="1"/>
    <col min="3842" max="3842" width="35" customWidth="1"/>
    <col min="3845" max="3845" width="11.453125" customWidth="1"/>
    <col min="3847" max="3848" width="13.36328125" bestFit="1" customWidth="1"/>
    <col min="4098" max="4098" width="35" customWidth="1"/>
    <col min="4101" max="4101" width="11.453125" customWidth="1"/>
    <col min="4103" max="4104" width="13.36328125" bestFit="1" customWidth="1"/>
    <col min="4354" max="4354" width="35" customWidth="1"/>
    <col min="4357" max="4357" width="11.453125" customWidth="1"/>
    <col min="4359" max="4360" width="13.36328125" bestFit="1" customWidth="1"/>
    <col min="4610" max="4610" width="35" customWidth="1"/>
    <col min="4613" max="4613" width="11.453125" customWidth="1"/>
    <col min="4615" max="4616" width="13.36328125" bestFit="1" customWidth="1"/>
    <col min="4866" max="4866" width="35" customWidth="1"/>
    <col min="4869" max="4869" width="11.453125" customWidth="1"/>
    <col min="4871" max="4872" width="13.36328125" bestFit="1" customWidth="1"/>
    <col min="5122" max="5122" width="35" customWidth="1"/>
    <col min="5125" max="5125" width="11.453125" customWidth="1"/>
    <col min="5127" max="5128" width="13.36328125" bestFit="1" customWidth="1"/>
    <col min="5378" max="5378" width="35" customWidth="1"/>
    <col min="5381" max="5381" width="11.453125" customWidth="1"/>
    <col min="5383" max="5384" width="13.36328125" bestFit="1" customWidth="1"/>
    <col min="5634" max="5634" width="35" customWidth="1"/>
    <col min="5637" max="5637" width="11.453125" customWidth="1"/>
    <col min="5639" max="5640" width="13.36328125" bestFit="1" customWidth="1"/>
    <col min="5890" max="5890" width="35" customWidth="1"/>
    <col min="5893" max="5893" width="11.453125" customWidth="1"/>
    <col min="5895" max="5896" width="13.36328125" bestFit="1" customWidth="1"/>
    <col min="6146" max="6146" width="35" customWidth="1"/>
    <col min="6149" max="6149" width="11.453125" customWidth="1"/>
    <col min="6151" max="6152" width="13.36328125" bestFit="1" customWidth="1"/>
    <col min="6402" max="6402" width="35" customWidth="1"/>
    <col min="6405" max="6405" width="11.453125" customWidth="1"/>
    <col min="6407" max="6408" width="13.36328125" bestFit="1" customWidth="1"/>
    <col min="6658" max="6658" width="35" customWidth="1"/>
    <col min="6661" max="6661" width="11.453125" customWidth="1"/>
    <col min="6663" max="6664" width="13.36328125" bestFit="1" customWidth="1"/>
    <col min="6914" max="6914" width="35" customWidth="1"/>
    <col min="6917" max="6917" width="11.453125" customWidth="1"/>
    <col min="6919" max="6920" width="13.36328125" bestFit="1" customWidth="1"/>
    <col min="7170" max="7170" width="35" customWidth="1"/>
    <col min="7173" max="7173" width="11.453125" customWidth="1"/>
    <col min="7175" max="7176" width="13.36328125" bestFit="1" customWidth="1"/>
    <col min="7426" max="7426" width="35" customWidth="1"/>
    <col min="7429" max="7429" width="11.453125" customWidth="1"/>
    <col min="7431" max="7432" width="13.36328125" bestFit="1" customWidth="1"/>
    <col min="7682" max="7682" width="35" customWidth="1"/>
    <col min="7685" max="7685" width="11.453125" customWidth="1"/>
    <col min="7687" max="7688" width="13.36328125" bestFit="1" customWidth="1"/>
    <col min="7938" max="7938" width="35" customWidth="1"/>
    <col min="7941" max="7941" width="11.453125" customWidth="1"/>
    <col min="7943" max="7944" width="13.36328125" bestFit="1" customWidth="1"/>
    <col min="8194" max="8194" width="35" customWidth="1"/>
    <col min="8197" max="8197" width="11.453125" customWidth="1"/>
    <col min="8199" max="8200" width="13.36328125" bestFit="1" customWidth="1"/>
    <col min="8450" max="8450" width="35" customWidth="1"/>
    <col min="8453" max="8453" width="11.453125" customWidth="1"/>
    <col min="8455" max="8456" width="13.36328125" bestFit="1" customWidth="1"/>
    <col min="8706" max="8706" width="35" customWidth="1"/>
    <col min="8709" max="8709" width="11.453125" customWidth="1"/>
    <col min="8711" max="8712" width="13.36328125" bestFit="1" customWidth="1"/>
    <col min="8962" max="8962" width="35" customWidth="1"/>
    <col min="8965" max="8965" width="11.453125" customWidth="1"/>
    <col min="8967" max="8968" width="13.36328125" bestFit="1" customWidth="1"/>
    <col min="9218" max="9218" width="35" customWidth="1"/>
    <col min="9221" max="9221" width="11.453125" customWidth="1"/>
    <col min="9223" max="9224" width="13.36328125" bestFit="1" customWidth="1"/>
    <col min="9474" max="9474" width="35" customWidth="1"/>
    <col min="9477" max="9477" width="11.453125" customWidth="1"/>
    <col min="9479" max="9480" width="13.36328125" bestFit="1" customWidth="1"/>
    <col min="9730" max="9730" width="35" customWidth="1"/>
    <col min="9733" max="9733" width="11.453125" customWidth="1"/>
    <col min="9735" max="9736" width="13.36328125" bestFit="1" customWidth="1"/>
    <col min="9986" max="9986" width="35" customWidth="1"/>
    <col min="9989" max="9989" width="11.453125" customWidth="1"/>
    <col min="9991" max="9992" width="13.36328125" bestFit="1" customWidth="1"/>
    <col min="10242" max="10242" width="35" customWidth="1"/>
    <col min="10245" max="10245" width="11.453125" customWidth="1"/>
    <col min="10247" max="10248" width="13.36328125" bestFit="1" customWidth="1"/>
    <col min="10498" max="10498" width="35" customWidth="1"/>
    <col min="10501" max="10501" width="11.453125" customWidth="1"/>
    <col min="10503" max="10504" width="13.36328125" bestFit="1" customWidth="1"/>
    <col min="10754" max="10754" width="35" customWidth="1"/>
    <col min="10757" max="10757" width="11.453125" customWidth="1"/>
    <col min="10759" max="10760" width="13.36328125" bestFit="1" customWidth="1"/>
    <col min="11010" max="11010" width="35" customWidth="1"/>
    <col min="11013" max="11013" width="11.453125" customWidth="1"/>
    <col min="11015" max="11016" width="13.36328125" bestFit="1" customWidth="1"/>
    <col min="11266" max="11266" width="35" customWidth="1"/>
    <col min="11269" max="11269" width="11.453125" customWidth="1"/>
    <col min="11271" max="11272" width="13.36328125" bestFit="1" customWidth="1"/>
    <col min="11522" max="11522" width="35" customWidth="1"/>
    <col min="11525" max="11525" width="11.453125" customWidth="1"/>
    <col min="11527" max="11528" width="13.36328125" bestFit="1" customWidth="1"/>
    <col min="11778" max="11778" width="35" customWidth="1"/>
    <col min="11781" max="11781" width="11.453125" customWidth="1"/>
    <col min="11783" max="11784" width="13.36328125" bestFit="1" customWidth="1"/>
    <col min="12034" max="12034" width="35" customWidth="1"/>
    <col min="12037" max="12037" width="11.453125" customWidth="1"/>
    <col min="12039" max="12040" width="13.36328125" bestFit="1" customWidth="1"/>
    <col min="12290" max="12290" width="35" customWidth="1"/>
    <col min="12293" max="12293" width="11.453125" customWidth="1"/>
    <col min="12295" max="12296" width="13.36328125" bestFit="1" customWidth="1"/>
    <col min="12546" max="12546" width="35" customWidth="1"/>
    <col min="12549" max="12549" width="11.453125" customWidth="1"/>
    <col min="12551" max="12552" width="13.36328125" bestFit="1" customWidth="1"/>
    <col min="12802" max="12802" width="35" customWidth="1"/>
    <col min="12805" max="12805" width="11.453125" customWidth="1"/>
    <col min="12807" max="12808" width="13.36328125" bestFit="1" customWidth="1"/>
    <col min="13058" max="13058" width="35" customWidth="1"/>
    <col min="13061" max="13061" width="11.453125" customWidth="1"/>
    <col min="13063" max="13064" width="13.36328125" bestFit="1" customWidth="1"/>
    <col min="13314" max="13314" width="35" customWidth="1"/>
    <col min="13317" max="13317" width="11.453125" customWidth="1"/>
    <col min="13319" max="13320" width="13.36328125" bestFit="1" customWidth="1"/>
    <col min="13570" max="13570" width="35" customWidth="1"/>
    <col min="13573" max="13573" width="11.453125" customWidth="1"/>
    <col min="13575" max="13576" width="13.36328125" bestFit="1" customWidth="1"/>
    <col min="13826" max="13826" width="35" customWidth="1"/>
    <col min="13829" max="13829" width="11.453125" customWidth="1"/>
    <col min="13831" max="13832" width="13.36328125" bestFit="1" customWidth="1"/>
    <col min="14082" max="14082" width="35" customWidth="1"/>
    <col min="14085" max="14085" width="11.453125" customWidth="1"/>
    <col min="14087" max="14088" width="13.36328125" bestFit="1" customWidth="1"/>
    <col min="14338" max="14338" width="35" customWidth="1"/>
    <col min="14341" max="14341" width="11.453125" customWidth="1"/>
    <col min="14343" max="14344" width="13.36328125" bestFit="1" customWidth="1"/>
    <col min="14594" max="14594" width="35" customWidth="1"/>
    <col min="14597" max="14597" width="11.453125" customWidth="1"/>
    <col min="14599" max="14600" width="13.36328125" bestFit="1" customWidth="1"/>
    <col min="14850" max="14850" width="35" customWidth="1"/>
    <col min="14853" max="14853" width="11.453125" customWidth="1"/>
    <col min="14855" max="14856" width="13.36328125" bestFit="1" customWidth="1"/>
    <col min="15106" max="15106" width="35" customWidth="1"/>
    <col min="15109" max="15109" width="11.453125" customWidth="1"/>
    <col min="15111" max="15112" width="13.36328125" bestFit="1" customWidth="1"/>
    <col min="15362" max="15362" width="35" customWidth="1"/>
    <col min="15365" max="15365" width="11.453125" customWidth="1"/>
    <col min="15367" max="15368" width="13.36328125" bestFit="1" customWidth="1"/>
    <col min="15618" max="15618" width="35" customWidth="1"/>
    <col min="15621" max="15621" width="11.453125" customWidth="1"/>
    <col min="15623" max="15624" width="13.36328125" bestFit="1" customWidth="1"/>
    <col min="15874" max="15874" width="35" customWidth="1"/>
    <col min="15877" max="15877" width="11.453125" customWidth="1"/>
    <col min="15879" max="15880" width="13.36328125" bestFit="1" customWidth="1"/>
    <col min="16130" max="16130" width="35" customWidth="1"/>
    <col min="16133" max="16133" width="11.453125" customWidth="1"/>
    <col min="16135" max="16136" width="13.36328125" bestFit="1" customWidth="1"/>
  </cols>
  <sheetData>
    <row r="1" spans="1:13" x14ac:dyDescent="0.25">
      <c r="C1" s="9" t="s">
        <v>6</v>
      </c>
      <c r="D1" s="9" t="s">
        <v>7</v>
      </c>
    </row>
    <row r="2" spans="1:13" ht="15.5" x14ac:dyDescent="0.35">
      <c r="A2">
        <f ca="1">RANK(B2,$B$2:$B$38)</f>
        <v>16</v>
      </c>
      <c r="B2">
        <f ca="1">RAND()</f>
        <v>0.4946071724459854</v>
      </c>
      <c r="C2">
        <f t="shared" ref="C2:C38" ca="1" si="0">E2*1000</f>
        <v>1600</v>
      </c>
      <c r="D2" s="9" t="s">
        <v>26</v>
      </c>
      <c r="E2">
        <f ca="1">ROUND(RAND()*8+1,1)</f>
        <v>1.6</v>
      </c>
      <c r="F2" s="9" t="s">
        <v>25</v>
      </c>
      <c r="G2" t="str">
        <f t="shared" ref="G2:G38" ca="1" si="1">C2&amp;" "&amp;D2</f>
        <v>1600 mm³</v>
      </c>
      <c r="H2" t="str">
        <f ca="1">E2&amp;" "&amp;F2</f>
        <v>1,6 cm³</v>
      </c>
      <c r="M2" s="10"/>
    </row>
    <row r="3" spans="1:13" ht="15.5" x14ac:dyDescent="0.35">
      <c r="A3">
        <f t="shared" ref="A3:A38" ca="1" si="2">RANK(B3,$B$2:$B$38)</f>
        <v>35</v>
      </c>
      <c r="B3">
        <f t="shared" ref="B3:B38" ca="1" si="3">RAND()</f>
        <v>3.4896697904765239E-2</v>
      </c>
      <c r="C3">
        <f t="shared" ca="1" si="0"/>
        <v>3500</v>
      </c>
      <c r="D3" s="9" t="s">
        <v>25</v>
      </c>
      <c r="E3">
        <f t="shared" ref="E3:E37" ca="1" si="4">ROUND(RAND()*8+1,1)</f>
        <v>3.5</v>
      </c>
      <c r="F3" s="9" t="s">
        <v>24</v>
      </c>
      <c r="G3" t="str">
        <f t="shared" ca="1" si="1"/>
        <v>3500 cm³</v>
      </c>
      <c r="H3" t="str">
        <f t="shared" ref="H3:H38" ca="1" si="5">E3&amp;" "&amp;F3</f>
        <v>3,5 dm³</v>
      </c>
      <c r="M3" s="10"/>
    </row>
    <row r="4" spans="1:13" ht="15.5" x14ac:dyDescent="0.35">
      <c r="A4">
        <f t="shared" ca="1" si="2"/>
        <v>13</v>
      </c>
      <c r="B4">
        <f t="shared" ca="1" si="3"/>
        <v>0.62199300974961802</v>
      </c>
      <c r="C4">
        <f t="shared" ca="1" si="0"/>
        <v>8500</v>
      </c>
      <c r="D4" s="9" t="s">
        <v>24</v>
      </c>
      <c r="E4">
        <f t="shared" ca="1" si="4"/>
        <v>8.5</v>
      </c>
      <c r="F4" s="9" t="s">
        <v>23</v>
      </c>
      <c r="G4" t="str">
        <f t="shared" ca="1" si="1"/>
        <v>8500 dm³</v>
      </c>
      <c r="H4" t="str">
        <f t="shared" ca="1" si="5"/>
        <v>8,5 m³</v>
      </c>
      <c r="M4" s="10"/>
    </row>
    <row r="5" spans="1:13" ht="15.5" x14ac:dyDescent="0.35">
      <c r="A5">
        <f t="shared" ca="1" si="2"/>
        <v>20</v>
      </c>
      <c r="B5">
        <f t="shared" ca="1" si="3"/>
        <v>0.26738945921000934</v>
      </c>
      <c r="C5">
        <f t="shared" ca="1" si="0"/>
        <v>1600</v>
      </c>
      <c r="D5" s="9" t="s">
        <v>26</v>
      </c>
      <c r="E5">
        <f ca="1">ROUND(RAND()*8+1,1)</f>
        <v>1.6</v>
      </c>
      <c r="F5" s="9" t="s">
        <v>25</v>
      </c>
      <c r="G5" t="str">
        <f t="shared" ca="1" si="1"/>
        <v>1600 mm³</v>
      </c>
      <c r="H5" t="str">
        <f t="shared" ca="1" si="5"/>
        <v>1,6 cm³</v>
      </c>
      <c r="M5" s="10"/>
    </row>
    <row r="6" spans="1:13" ht="15.5" x14ac:dyDescent="0.35">
      <c r="A6">
        <f t="shared" ca="1" si="2"/>
        <v>2</v>
      </c>
      <c r="B6">
        <f t="shared" ca="1" si="3"/>
        <v>0.87731326702058099</v>
      </c>
      <c r="C6">
        <f t="shared" ca="1" si="0"/>
        <v>5000</v>
      </c>
      <c r="D6" s="9" t="s">
        <v>25</v>
      </c>
      <c r="E6">
        <f t="shared" ca="1" si="4"/>
        <v>5</v>
      </c>
      <c r="F6" s="9" t="s">
        <v>24</v>
      </c>
      <c r="G6" t="str">
        <f t="shared" ca="1" si="1"/>
        <v>5000 cm³</v>
      </c>
      <c r="H6" t="str">
        <f t="shared" ca="1" si="5"/>
        <v>5 dm³</v>
      </c>
      <c r="M6" s="10"/>
    </row>
    <row r="7" spans="1:13" ht="15.5" x14ac:dyDescent="0.35">
      <c r="A7">
        <f t="shared" ca="1" si="2"/>
        <v>15</v>
      </c>
      <c r="B7">
        <f t="shared" ca="1" si="3"/>
        <v>0.51305089152231453</v>
      </c>
      <c r="C7">
        <f t="shared" ca="1" si="0"/>
        <v>7600</v>
      </c>
      <c r="D7" s="9" t="s">
        <v>24</v>
      </c>
      <c r="E7">
        <f t="shared" ca="1" si="4"/>
        <v>7.6</v>
      </c>
      <c r="F7" s="9" t="s">
        <v>23</v>
      </c>
      <c r="G7" t="str">
        <f t="shared" ca="1" si="1"/>
        <v>7600 dm³</v>
      </c>
      <c r="H7" t="str">
        <f t="shared" ca="1" si="5"/>
        <v>7,6 m³</v>
      </c>
      <c r="M7" s="10"/>
    </row>
    <row r="8" spans="1:13" ht="15.5" x14ac:dyDescent="0.35">
      <c r="A8">
        <f t="shared" ca="1" si="2"/>
        <v>17</v>
      </c>
      <c r="B8">
        <f t="shared" ca="1" si="3"/>
        <v>0.46380934813040875</v>
      </c>
      <c r="C8">
        <f t="shared" ca="1" si="0"/>
        <v>3300</v>
      </c>
      <c r="D8" s="9" t="s">
        <v>26</v>
      </c>
      <c r="E8">
        <f ca="1">ROUND(RAND()*8+1,1)</f>
        <v>3.3</v>
      </c>
      <c r="F8" s="9" t="s">
        <v>25</v>
      </c>
      <c r="G8" t="str">
        <f t="shared" ca="1" si="1"/>
        <v>3300 mm³</v>
      </c>
      <c r="H8" t="str">
        <f t="shared" ca="1" si="5"/>
        <v>3,3 cm³</v>
      </c>
      <c r="M8" s="10"/>
    </row>
    <row r="9" spans="1:13" ht="15.5" x14ac:dyDescent="0.35">
      <c r="A9">
        <f t="shared" ca="1" si="2"/>
        <v>23</v>
      </c>
      <c r="B9">
        <f t="shared" ca="1" si="3"/>
        <v>0.23647046805546557</v>
      </c>
      <c r="C9">
        <f t="shared" ca="1" si="0"/>
        <v>6200</v>
      </c>
      <c r="D9" s="9" t="s">
        <v>25</v>
      </c>
      <c r="E9">
        <f t="shared" ca="1" si="4"/>
        <v>6.2</v>
      </c>
      <c r="F9" s="9" t="s">
        <v>24</v>
      </c>
      <c r="G9" t="str">
        <f t="shared" ca="1" si="1"/>
        <v>6200 cm³</v>
      </c>
      <c r="H9" t="str">
        <f t="shared" ca="1" si="5"/>
        <v>6,2 dm³</v>
      </c>
      <c r="M9" s="10"/>
    </row>
    <row r="10" spans="1:13" ht="15.5" x14ac:dyDescent="0.35">
      <c r="A10">
        <f t="shared" ca="1" si="2"/>
        <v>22</v>
      </c>
      <c r="B10">
        <f t="shared" ca="1" si="3"/>
        <v>0.23985545567860489</v>
      </c>
      <c r="C10">
        <f t="shared" ca="1" si="0"/>
        <v>8500</v>
      </c>
      <c r="D10" s="9" t="s">
        <v>24</v>
      </c>
      <c r="E10">
        <f t="shared" ca="1" si="4"/>
        <v>8.5</v>
      </c>
      <c r="F10" s="9" t="s">
        <v>23</v>
      </c>
      <c r="G10" t="str">
        <f t="shared" ca="1" si="1"/>
        <v>8500 dm³</v>
      </c>
      <c r="H10" t="str">
        <f t="shared" ca="1" si="5"/>
        <v>8,5 m³</v>
      </c>
      <c r="M10" s="10"/>
    </row>
    <row r="11" spans="1:13" ht="15.5" x14ac:dyDescent="0.35">
      <c r="A11">
        <f t="shared" ca="1" si="2"/>
        <v>9</v>
      </c>
      <c r="B11">
        <f t="shared" ca="1" si="3"/>
        <v>0.72951167311628839</v>
      </c>
      <c r="C11">
        <f t="shared" ca="1" si="0"/>
        <v>6700</v>
      </c>
      <c r="D11" s="9" t="s">
        <v>26</v>
      </c>
      <c r="E11">
        <f ca="1">ROUND(RAND()*8+1,1)</f>
        <v>6.7</v>
      </c>
      <c r="F11" s="9" t="s">
        <v>25</v>
      </c>
      <c r="G11" t="str">
        <f t="shared" ca="1" si="1"/>
        <v>6700 mm³</v>
      </c>
      <c r="H11" t="str">
        <f t="shared" ca="1" si="5"/>
        <v>6,7 cm³</v>
      </c>
      <c r="M11" s="10"/>
    </row>
    <row r="12" spans="1:13" ht="15.5" x14ac:dyDescent="0.35">
      <c r="A12">
        <f t="shared" ca="1" si="2"/>
        <v>10</v>
      </c>
      <c r="B12">
        <f t="shared" ca="1" si="3"/>
        <v>0.72603574457564712</v>
      </c>
      <c r="C12">
        <f t="shared" ca="1" si="0"/>
        <v>8600</v>
      </c>
      <c r="D12" s="9" t="s">
        <v>25</v>
      </c>
      <c r="E12">
        <f t="shared" ca="1" si="4"/>
        <v>8.6</v>
      </c>
      <c r="F12" s="9" t="s">
        <v>24</v>
      </c>
      <c r="G12" t="str">
        <f t="shared" ca="1" si="1"/>
        <v>8600 cm³</v>
      </c>
      <c r="H12" t="str">
        <f t="shared" ca="1" si="5"/>
        <v>8,6 dm³</v>
      </c>
      <c r="M12" s="10"/>
    </row>
    <row r="13" spans="1:13" ht="15.5" x14ac:dyDescent="0.35">
      <c r="A13">
        <f t="shared" ca="1" si="2"/>
        <v>18</v>
      </c>
      <c r="B13">
        <f t="shared" ca="1" si="3"/>
        <v>0.38876718369189989</v>
      </c>
      <c r="C13">
        <f t="shared" ca="1" si="0"/>
        <v>3600</v>
      </c>
      <c r="D13" s="9" t="s">
        <v>24</v>
      </c>
      <c r="E13">
        <f t="shared" ca="1" si="4"/>
        <v>3.6</v>
      </c>
      <c r="F13" s="9" t="s">
        <v>23</v>
      </c>
      <c r="G13" t="str">
        <f t="shared" ca="1" si="1"/>
        <v>3600 dm³</v>
      </c>
      <c r="H13" t="str">
        <f t="shared" ca="1" si="5"/>
        <v>3,6 m³</v>
      </c>
      <c r="M13" s="10"/>
    </row>
    <row r="14" spans="1:13" ht="15.5" x14ac:dyDescent="0.35">
      <c r="A14">
        <f t="shared" ca="1" si="2"/>
        <v>33</v>
      </c>
      <c r="B14">
        <f t="shared" ca="1" si="3"/>
        <v>0.10191288901236983</v>
      </c>
      <c r="C14">
        <f t="shared" ca="1" si="0"/>
        <v>6600</v>
      </c>
      <c r="D14" s="9" t="s">
        <v>26</v>
      </c>
      <c r="E14">
        <f ca="1">ROUND(RAND()*8+1,1)</f>
        <v>6.6</v>
      </c>
      <c r="F14" s="9" t="s">
        <v>25</v>
      </c>
      <c r="G14" t="str">
        <f t="shared" ca="1" si="1"/>
        <v>6600 mm³</v>
      </c>
      <c r="H14" t="str">
        <f t="shared" ca="1" si="5"/>
        <v>6,6 cm³</v>
      </c>
      <c r="M14" s="10"/>
    </row>
    <row r="15" spans="1:13" ht="15.5" x14ac:dyDescent="0.35">
      <c r="A15">
        <f t="shared" ca="1" si="2"/>
        <v>14</v>
      </c>
      <c r="B15">
        <f t="shared" ca="1" si="3"/>
        <v>0.57150481879968251</v>
      </c>
      <c r="C15">
        <f t="shared" ca="1" si="0"/>
        <v>6700</v>
      </c>
      <c r="D15" s="9" t="s">
        <v>25</v>
      </c>
      <c r="E15">
        <f t="shared" ca="1" si="4"/>
        <v>6.7</v>
      </c>
      <c r="F15" s="9" t="s">
        <v>24</v>
      </c>
      <c r="G15" t="str">
        <f t="shared" ca="1" si="1"/>
        <v>6700 cm³</v>
      </c>
      <c r="H15" t="str">
        <f t="shared" ca="1" si="5"/>
        <v>6,7 dm³</v>
      </c>
      <c r="M15" s="10"/>
    </row>
    <row r="16" spans="1:13" ht="15.5" x14ac:dyDescent="0.35">
      <c r="A16">
        <f t="shared" ca="1" si="2"/>
        <v>30</v>
      </c>
      <c r="B16">
        <f t="shared" ca="1" si="3"/>
        <v>0.1170238207164499</v>
      </c>
      <c r="C16">
        <f t="shared" ca="1" si="0"/>
        <v>1000</v>
      </c>
      <c r="D16" s="9" t="s">
        <v>24</v>
      </c>
      <c r="E16">
        <f t="shared" ca="1" si="4"/>
        <v>1</v>
      </c>
      <c r="F16" s="9" t="s">
        <v>23</v>
      </c>
      <c r="G16" t="str">
        <f t="shared" ca="1" si="1"/>
        <v>1000 dm³</v>
      </c>
      <c r="H16" t="str">
        <f t="shared" ca="1" si="5"/>
        <v>1 m³</v>
      </c>
      <c r="M16" s="10"/>
    </row>
    <row r="17" spans="1:13" ht="15.5" x14ac:dyDescent="0.35">
      <c r="A17">
        <f t="shared" ca="1" si="2"/>
        <v>37</v>
      </c>
      <c r="B17">
        <f t="shared" ca="1" si="3"/>
        <v>2.4814737857280833E-2</v>
      </c>
      <c r="C17">
        <f t="shared" ca="1" si="0"/>
        <v>8200</v>
      </c>
      <c r="D17" s="9" t="s">
        <v>26</v>
      </c>
      <c r="E17">
        <f ca="1">ROUND(RAND()*8+1,1)</f>
        <v>8.1999999999999993</v>
      </c>
      <c r="F17" s="9" t="s">
        <v>25</v>
      </c>
      <c r="G17" t="str">
        <f t="shared" ca="1" si="1"/>
        <v>8200 mm³</v>
      </c>
      <c r="H17" t="str">
        <f t="shared" ca="1" si="5"/>
        <v>8,2 cm³</v>
      </c>
      <c r="M17" s="10"/>
    </row>
    <row r="18" spans="1:13" ht="15.5" x14ac:dyDescent="0.35">
      <c r="A18">
        <f t="shared" ca="1" si="2"/>
        <v>5</v>
      </c>
      <c r="B18">
        <f t="shared" ca="1" si="3"/>
        <v>0.79002602764984098</v>
      </c>
      <c r="C18">
        <f t="shared" ca="1" si="0"/>
        <v>1000</v>
      </c>
      <c r="D18" s="9" t="s">
        <v>25</v>
      </c>
      <c r="E18">
        <f t="shared" ca="1" si="4"/>
        <v>1</v>
      </c>
      <c r="F18" s="9" t="s">
        <v>24</v>
      </c>
      <c r="G18" t="str">
        <f t="shared" ca="1" si="1"/>
        <v>1000 cm³</v>
      </c>
      <c r="H18" t="str">
        <f t="shared" ca="1" si="5"/>
        <v>1 dm³</v>
      </c>
      <c r="M18" s="10"/>
    </row>
    <row r="19" spans="1:13" ht="15.5" x14ac:dyDescent="0.35">
      <c r="A19">
        <f t="shared" ca="1" si="2"/>
        <v>31</v>
      </c>
      <c r="B19">
        <f t="shared" ca="1" si="3"/>
        <v>0.11236465765409764</v>
      </c>
      <c r="C19">
        <f t="shared" ca="1" si="0"/>
        <v>1700</v>
      </c>
      <c r="D19" s="9" t="s">
        <v>24</v>
      </c>
      <c r="E19">
        <f t="shared" ca="1" si="4"/>
        <v>1.7</v>
      </c>
      <c r="F19" s="9" t="s">
        <v>23</v>
      </c>
      <c r="G19" t="str">
        <f t="shared" ca="1" si="1"/>
        <v>1700 dm³</v>
      </c>
      <c r="H19" t="str">
        <f t="shared" ca="1" si="5"/>
        <v>1,7 m³</v>
      </c>
      <c r="M19" s="10"/>
    </row>
    <row r="20" spans="1:13" ht="15.5" x14ac:dyDescent="0.35">
      <c r="A20">
        <f t="shared" ca="1" si="2"/>
        <v>27</v>
      </c>
      <c r="B20">
        <f t="shared" ca="1" si="3"/>
        <v>0.14580623748469768</v>
      </c>
      <c r="C20">
        <f t="shared" ca="1" si="0"/>
        <v>3900</v>
      </c>
      <c r="D20" s="9" t="s">
        <v>26</v>
      </c>
      <c r="E20">
        <f ca="1">ROUND(RAND()*8+1,1)</f>
        <v>3.9</v>
      </c>
      <c r="F20" s="9" t="s">
        <v>25</v>
      </c>
      <c r="G20" t="str">
        <f t="shared" ca="1" si="1"/>
        <v>3900 mm³</v>
      </c>
      <c r="H20" t="str">
        <f t="shared" ca="1" si="5"/>
        <v>3,9 cm³</v>
      </c>
      <c r="M20" s="10"/>
    </row>
    <row r="21" spans="1:13" ht="15.5" x14ac:dyDescent="0.35">
      <c r="A21">
        <f t="shared" ca="1" si="2"/>
        <v>25</v>
      </c>
      <c r="B21">
        <f t="shared" ca="1" si="3"/>
        <v>0.17054496807662844</v>
      </c>
      <c r="C21">
        <f t="shared" ca="1" si="0"/>
        <v>6900</v>
      </c>
      <c r="D21" s="9" t="s">
        <v>25</v>
      </c>
      <c r="E21">
        <f t="shared" ca="1" si="4"/>
        <v>6.9</v>
      </c>
      <c r="F21" s="9" t="s">
        <v>24</v>
      </c>
      <c r="G21" t="str">
        <f t="shared" ca="1" si="1"/>
        <v>6900 cm³</v>
      </c>
      <c r="H21" t="str">
        <f t="shared" ca="1" si="5"/>
        <v>6,9 dm³</v>
      </c>
      <c r="M21" s="10"/>
    </row>
    <row r="22" spans="1:13" x14ac:dyDescent="0.25">
      <c r="A22">
        <f t="shared" ca="1" si="2"/>
        <v>29</v>
      </c>
      <c r="B22">
        <f t="shared" ca="1" si="3"/>
        <v>0.12313561384964655</v>
      </c>
      <c r="C22">
        <f t="shared" ca="1" si="0"/>
        <v>1000</v>
      </c>
      <c r="D22" s="9" t="s">
        <v>24</v>
      </c>
      <c r="E22">
        <f t="shared" ca="1" si="4"/>
        <v>1</v>
      </c>
      <c r="F22" s="9" t="s">
        <v>23</v>
      </c>
      <c r="G22" t="str">
        <f t="shared" ca="1" si="1"/>
        <v>1000 dm³</v>
      </c>
      <c r="H22" t="str">
        <f t="shared" ca="1" si="5"/>
        <v>1 m³</v>
      </c>
    </row>
    <row r="23" spans="1:13" x14ac:dyDescent="0.25">
      <c r="A23">
        <f t="shared" ca="1" si="2"/>
        <v>1</v>
      </c>
      <c r="B23">
        <f t="shared" ca="1" si="3"/>
        <v>0.97605189061499464</v>
      </c>
      <c r="C23">
        <f t="shared" ca="1" si="0"/>
        <v>7800</v>
      </c>
      <c r="D23" s="9" t="s">
        <v>26</v>
      </c>
      <c r="E23">
        <f ca="1">ROUND(RAND()*8+1,1)</f>
        <v>7.8</v>
      </c>
      <c r="F23" s="9" t="s">
        <v>25</v>
      </c>
      <c r="G23" t="str">
        <f t="shared" ca="1" si="1"/>
        <v>7800 mm³</v>
      </c>
      <c r="H23" t="str">
        <f t="shared" ca="1" si="5"/>
        <v>7,8 cm³</v>
      </c>
    </row>
    <row r="24" spans="1:13" x14ac:dyDescent="0.25">
      <c r="A24">
        <f t="shared" ca="1" si="2"/>
        <v>32</v>
      </c>
      <c r="B24">
        <f t="shared" ca="1" si="3"/>
        <v>0.11074092518218037</v>
      </c>
      <c r="C24">
        <f t="shared" ca="1" si="0"/>
        <v>3700</v>
      </c>
      <c r="D24" s="9" t="s">
        <v>25</v>
      </c>
      <c r="E24">
        <f t="shared" ca="1" si="4"/>
        <v>3.7</v>
      </c>
      <c r="F24" s="9" t="s">
        <v>24</v>
      </c>
      <c r="G24" t="str">
        <f t="shared" ca="1" si="1"/>
        <v>3700 cm³</v>
      </c>
      <c r="H24" t="str">
        <f t="shared" ca="1" si="5"/>
        <v>3,7 dm³</v>
      </c>
    </row>
    <row r="25" spans="1:13" x14ac:dyDescent="0.25">
      <c r="A25">
        <f t="shared" ca="1" si="2"/>
        <v>4</v>
      </c>
      <c r="B25">
        <f t="shared" ca="1" si="3"/>
        <v>0.81712635712466208</v>
      </c>
      <c r="C25">
        <f t="shared" ca="1" si="0"/>
        <v>6200</v>
      </c>
      <c r="D25" s="9" t="s">
        <v>24</v>
      </c>
      <c r="E25">
        <f t="shared" ca="1" si="4"/>
        <v>6.2</v>
      </c>
      <c r="F25" s="9" t="s">
        <v>23</v>
      </c>
      <c r="G25" t="str">
        <f t="shared" ca="1" si="1"/>
        <v>6200 dm³</v>
      </c>
      <c r="H25" t="str">
        <f t="shared" ca="1" si="5"/>
        <v>6,2 m³</v>
      </c>
    </row>
    <row r="26" spans="1:13" x14ac:dyDescent="0.25">
      <c r="A26">
        <f t="shared" ca="1" si="2"/>
        <v>3</v>
      </c>
      <c r="B26">
        <f t="shared" ca="1" si="3"/>
        <v>0.84156258558448438</v>
      </c>
      <c r="C26">
        <f t="shared" ca="1" si="0"/>
        <v>1900</v>
      </c>
      <c r="D26" s="9" t="s">
        <v>26</v>
      </c>
      <c r="E26">
        <f ca="1">ROUND(RAND()*8+1,1)</f>
        <v>1.9</v>
      </c>
      <c r="F26" s="9" t="s">
        <v>25</v>
      </c>
      <c r="G26" t="str">
        <f t="shared" ca="1" si="1"/>
        <v>1900 mm³</v>
      </c>
      <c r="H26" t="str">
        <f t="shared" ca="1" si="5"/>
        <v>1,9 cm³</v>
      </c>
    </row>
    <row r="27" spans="1:13" x14ac:dyDescent="0.25">
      <c r="A27">
        <f t="shared" ca="1" si="2"/>
        <v>6</v>
      </c>
      <c r="B27">
        <f t="shared" ca="1" si="3"/>
        <v>0.77136775687115566</v>
      </c>
      <c r="C27">
        <f t="shared" ca="1" si="0"/>
        <v>4400</v>
      </c>
      <c r="D27" s="9" t="s">
        <v>25</v>
      </c>
      <c r="E27">
        <f t="shared" ca="1" si="4"/>
        <v>4.4000000000000004</v>
      </c>
      <c r="F27" s="9" t="s">
        <v>24</v>
      </c>
      <c r="G27" t="str">
        <f t="shared" ca="1" si="1"/>
        <v>4400 cm³</v>
      </c>
      <c r="H27" t="str">
        <f t="shared" ca="1" si="5"/>
        <v>4,4 dm³</v>
      </c>
    </row>
    <row r="28" spans="1:13" x14ac:dyDescent="0.25">
      <c r="A28">
        <f t="shared" ca="1" si="2"/>
        <v>12</v>
      </c>
      <c r="B28">
        <f t="shared" ca="1" si="3"/>
        <v>0.68650990361809971</v>
      </c>
      <c r="C28">
        <f t="shared" ca="1" si="0"/>
        <v>3700</v>
      </c>
      <c r="D28" s="9" t="s">
        <v>24</v>
      </c>
      <c r="E28">
        <f t="shared" ca="1" si="4"/>
        <v>3.7</v>
      </c>
      <c r="F28" s="9" t="s">
        <v>23</v>
      </c>
      <c r="G28" t="str">
        <f t="shared" ca="1" si="1"/>
        <v>3700 dm³</v>
      </c>
      <c r="H28" t="str">
        <f t="shared" ca="1" si="5"/>
        <v>3,7 m³</v>
      </c>
    </row>
    <row r="29" spans="1:13" x14ac:dyDescent="0.25">
      <c r="A29">
        <f t="shared" ca="1" si="2"/>
        <v>24</v>
      </c>
      <c r="B29">
        <f t="shared" ca="1" si="3"/>
        <v>0.17835978956509824</v>
      </c>
      <c r="C29">
        <f t="shared" ca="1" si="0"/>
        <v>6200</v>
      </c>
      <c r="D29" s="9" t="s">
        <v>26</v>
      </c>
      <c r="E29">
        <f ca="1">ROUND(RAND()*8+1,1)</f>
        <v>6.2</v>
      </c>
      <c r="F29" s="9" t="s">
        <v>25</v>
      </c>
      <c r="G29" t="str">
        <f t="shared" ca="1" si="1"/>
        <v>6200 mm³</v>
      </c>
      <c r="H29" t="str">
        <f t="shared" ca="1" si="5"/>
        <v>6,2 cm³</v>
      </c>
    </row>
    <row r="30" spans="1:13" x14ac:dyDescent="0.25">
      <c r="A30">
        <f t="shared" ca="1" si="2"/>
        <v>28</v>
      </c>
      <c r="B30">
        <f t="shared" ca="1" si="3"/>
        <v>0.14045486872334056</v>
      </c>
      <c r="C30">
        <f t="shared" ca="1" si="0"/>
        <v>7500</v>
      </c>
      <c r="D30" s="9" t="s">
        <v>25</v>
      </c>
      <c r="E30">
        <f t="shared" ca="1" si="4"/>
        <v>7.5</v>
      </c>
      <c r="F30" s="9" t="s">
        <v>24</v>
      </c>
      <c r="G30" t="str">
        <f t="shared" ca="1" si="1"/>
        <v>7500 cm³</v>
      </c>
      <c r="H30" t="str">
        <f t="shared" ca="1" si="5"/>
        <v>7,5 dm³</v>
      </c>
    </row>
    <row r="31" spans="1:13" x14ac:dyDescent="0.25">
      <c r="A31">
        <f t="shared" ca="1" si="2"/>
        <v>36</v>
      </c>
      <c r="B31">
        <f t="shared" ca="1" si="3"/>
        <v>2.8853970862715128E-2</v>
      </c>
      <c r="C31">
        <f t="shared" ca="1" si="0"/>
        <v>1300</v>
      </c>
      <c r="D31" s="9" t="s">
        <v>24</v>
      </c>
      <c r="E31">
        <f t="shared" ca="1" si="4"/>
        <v>1.3</v>
      </c>
      <c r="F31" s="9" t="s">
        <v>23</v>
      </c>
      <c r="G31" t="str">
        <f t="shared" ca="1" si="1"/>
        <v>1300 dm³</v>
      </c>
      <c r="H31" t="str">
        <f t="shared" ca="1" si="5"/>
        <v>1,3 m³</v>
      </c>
    </row>
    <row r="32" spans="1:13" x14ac:dyDescent="0.25">
      <c r="A32">
        <f t="shared" ca="1" si="2"/>
        <v>7</v>
      </c>
      <c r="B32">
        <f t="shared" ca="1" si="3"/>
        <v>0.76682174347907173</v>
      </c>
      <c r="C32">
        <f t="shared" ca="1" si="0"/>
        <v>4700</v>
      </c>
      <c r="D32" s="9" t="s">
        <v>26</v>
      </c>
      <c r="E32">
        <f ca="1">ROUND(RAND()*8+1,1)</f>
        <v>4.7</v>
      </c>
      <c r="F32" s="9" t="s">
        <v>25</v>
      </c>
      <c r="G32" t="str">
        <f t="shared" ca="1" si="1"/>
        <v>4700 mm³</v>
      </c>
      <c r="H32" t="str">
        <f t="shared" ca="1" si="5"/>
        <v>4,7 cm³</v>
      </c>
    </row>
    <row r="33" spans="1:8" x14ac:dyDescent="0.25">
      <c r="A33">
        <f t="shared" ca="1" si="2"/>
        <v>8</v>
      </c>
      <c r="B33">
        <f t="shared" ca="1" si="3"/>
        <v>0.74648923548331858</v>
      </c>
      <c r="C33">
        <f t="shared" ca="1" si="0"/>
        <v>6700</v>
      </c>
      <c r="D33" s="9" t="s">
        <v>25</v>
      </c>
      <c r="E33">
        <f t="shared" ca="1" si="4"/>
        <v>6.7</v>
      </c>
      <c r="F33" s="9" t="s">
        <v>24</v>
      </c>
      <c r="G33" t="str">
        <f t="shared" ca="1" si="1"/>
        <v>6700 cm³</v>
      </c>
      <c r="H33" t="str">
        <f t="shared" ca="1" si="5"/>
        <v>6,7 dm³</v>
      </c>
    </row>
    <row r="34" spans="1:8" x14ac:dyDescent="0.25">
      <c r="A34">
        <f t="shared" ca="1" si="2"/>
        <v>21</v>
      </c>
      <c r="B34">
        <f t="shared" ca="1" si="3"/>
        <v>0.25034356310396577</v>
      </c>
      <c r="C34">
        <f t="shared" ca="1" si="0"/>
        <v>5000</v>
      </c>
      <c r="D34" s="9" t="s">
        <v>24</v>
      </c>
      <c r="E34">
        <f t="shared" ca="1" si="4"/>
        <v>5</v>
      </c>
      <c r="F34" s="9" t="s">
        <v>23</v>
      </c>
      <c r="G34" t="str">
        <f t="shared" ca="1" si="1"/>
        <v>5000 dm³</v>
      </c>
      <c r="H34" t="str">
        <f t="shared" ca="1" si="5"/>
        <v>5 m³</v>
      </c>
    </row>
    <row r="35" spans="1:8" x14ac:dyDescent="0.25">
      <c r="A35">
        <f t="shared" ca="1" si="2"/>
        <v>34</v>
      </c>
      <c r="B35">
        <f t="shared" ca="1" si="3"/>
        <v>7.4786943698572084E-2</v>
      </c>
      <c r="C35">
        <f t="shared" ca="1" si="0"/>
        <v>6400</v>
      </c>
      <c r="D35" s="9" t="s">
        <v>26</v>
      </c>
      <c r="E35">
        <f ca="1">ROUND(RAND()*8+1,1)</f>
        <v>6.4</v>
      </c>
      <c r="F35" s="9" t="s">
        <v>25</v>
      </c>
      <c r="G35" t="str">
        <f t="shared" ca="1" si="1"/>
        <v>6400 mm³</v>
      </c>
      <c r="H35" t="str">
        <f t="shared" ca="1" si="5"/>
        <v>6,4 cm³</v>
      </c>
    </row>
    <row r="36" spans="1:8" x14ac:dyDescent="0.25">
      <c r="A36">
        <f t="shared" ca="1" si="2"/>
        <v>19</v>
      </c>
      <c r="B36">
        <f t="shared" ca="1" si="3"/>
        <v>0.27607465108304075</v>
      </c>
      <c r="C36">
        <f t="shared" ca="1" si="0"/>
        <v>7600</v>
      </c>
      <c r="D36" s="9" t="s">
        <v>25</v>
      </c>
      <c r="E36">
        <f t="shared" ca="1" si="4"/>
        <v>7.6</v>
      </c>
      <c r="F36" s="9" t="s">
        <v>24</v>
      </c>
      <c r="G36" t="str">
        <f t="shared" ca="1" si="1"/>
        <v>7600 cm³</v>
      </c>
      <c r="H36" t="str">
        <f t="shared" ca="1" si="5"/>
        <v>7,6 dm³</v>
      </c>
    </row>
    <row r="37" spans="1:8" x14ac:dyDescent="0.25">
      <c r="A37">
        <f t="shared" ca="1" si="2"/>
        <v>11</v>
      </c>
      <c r="B37">
        <f t="shared" ca="1" si="3"/>
        <v>0.68771385308539401</v>
      </c>
      <c r="C37">
        <f t="shared" ca="1" si="0"/>
        <v>2700</v>
      </c>
      <c r="D37" s="9" t="s">
        <v>24</v>
      </c>
      <c r="E37">
        <f t="shared" ca="1" si="4"/>
        <v>2.7</v>
      </c>
      <c r="F37" s="9" t="s">
        <v>23</v>
      </c>
      <c r="G37" t="str">
        <f t="shared" ca="1" si="1"/>
        <v>2700 dm³</v>
      </c>
      <c r="H37" t="str">
        <f t="shared" ca="1" si="5"/>
        <v>2,7 m³</v>
      </c>
    </row>
    <row r="38" spans="1:8" x14ac:dyDescent="0.25">
      <c r="A38">
        <f t="shared" ca="1" si="2"/>
        <v>26</v>
      </c>
      <c r="B38">
        <f t="shared" ca="1" si="3"/>
        <v>0.1577349595957197</v>
      </c>
      <c r="C38">
        <f t="shared" ca="1" si="0"/>
        <v>8800</v>
      </c>
      <c r="D38" s="9" t="s">
        <v>26</v>
      </c>
      <c r="E38">
        <f ca="1">ROUND(RAND()*8+1,1)</f>
        <v>8.8000000000000007</v>
      </c>
      <c r="F38" s="9" t="s">
        <v>25</v>
      </c>
      <c r="G38" t="str">
        <f t="shared" ca="1" si="1"/>
        <v>8800 mm³</v>
      </c>
      <c r="H38" t="str">
        <f t="shared" ca="1" si="5"/>
        <v>8,8 cm³</v>
      </c>
    </row>
    <row r="39" spans="1:8" ht="15.5" x14ac:dyDescent="0.35">
      <c r="B39" s="1"/>
      <c r="D39" s="9"/>
      <c r="E39"/>
      <c r="F39" s="9"/>
    </row>
    <row r="40" spans="1:8" x14ac:dyDescent="0.25">
      <c r="D40" s="9"/>
      <c r="E40"/>
      <c r="F40" s="9"/>
    </row>
    <row r="41" spans="1:8" ht="15.5" x14ac:dyDescent="0.35">
      <c r="B41" s="10"/>
      <c r="D41" s="9"/>
      <c r="E41"/>
      <c r="F41" s="9"/>
    </row>
    <row r="42" spans="1:8" x14ac:dyDescent="0.25">
      <c r="D42" s="9"/>
      <c r="E42"/>
      <c r="F42" s="9"/>
    </row>
    <row r="43" spans="1:8" ht="15.5" x14ac:dyDescent="0.35">
      <c r="B43" s="1"/>
      <c r="D43" s="9"/>
      <c r="E43"/>
      <c r="F43" s="9"/>
    </row>
    <row r="44" spans="1:8" ht="15.5" x14ac:dyDescent="0.35">
      <c r="B44" s="1"/>
      <c r="D44" s="9"/>
      <c r="E44"/>
      <c r="F44" s="9"/>
    </row>
    <row r="45" spans="1:8" ht="15.5" x14ac:dyDescent="0.35">
      <c r="B45" s="1"/>
      <c r="D45" s="9"/>
      <c r="E45"/>
      <c r="F45" s="9"/>
    </row>
    <row r="46" spans="1:8" ht="15.5" x14ac:dyDescent="0.35">
      <c r="B46" s="1"/>
      <c r="D46" s="9"/>
      <c r="E46"/>
      <c r="F46" s="9"/>
    </row>
    <row r="47" spans="1:8" ht="15.5" x14ac:dyDescent="0.35">
      <c r="B47" s="1"/>
      <c r="D47" s="9"/>
      <c r="E47"/>
      <c r="F47" s="9"/>
    </row>
    <row r="48" spans="1:8" ht="15.5" x14ac:dyDescent="0.35">
      <c r="B48" s="1"/>
      <c r="D48" s="9"/>
      <c r="E48"/>
      <c r="F48" s="9"/>
    </row>
    <row r="49" spans="2:6" ht="15.5" x14ac:dyDescent="0.35">
      <c r="B49" s="1"/>
      <c r="D49" s="9"/>
      <c r="E49"/>
      <c r="F49" s="9"/>
    </row>
    <row r="50" spans="2:6" x14ac:dyDescent="0.25">
      <c r="D50" s="9"/>
      <c r="E50"/>
      <c r="F50" s="9"/>
    </row>
    <row r="51" spans="2:6" ht="15.5" x14ac:dyDescent="0.35">
      <c r="B51" s="10"/>
      <c r="D51" s="9"/>
      <c r="E51"/>
      <c r="F51" s="9"/>
    </row>
    <row r="52" spans="2:6" x14ac:dyDescent="0.25">
      <c r="D52" s="9"/>
      <c r="E52"/>
      <c r="F52" s="9"/>
    </row>
    <row r="53" spans="2:6" ht="15.5" x14ac:dyDescent="0.35">
      <c r="B53" s="1"/>
      <c r="D53" s="9"/>
      <c r="E53"/>
      <c r="F53" s="9"/>
    </row>
    <row r="54" spans="2:6" ht="15.5" x14ac:dyDescent="0.35">
      <c r="B54" s="1"/>
      <c r="D54" s="9"/>
      <c r="E54"/>
      <c r="F54" s="9"/>
    </row>
    <row r="55" spans="2:6" ht="15.5" x14ac:dyDescent="0.35">
      <c r="B55" s="1"/>
      <c r="D55" s="9"/>
      <c r="E55"/>
      <c r="F55" s="9"/>
    </row>
    <row r="56" spans="2:6" ht="15.5" x14ac:dyDescent="0.35">
      <c r="B56" s="1"/>
    </row>
    <row r="57" spans="2:6" ht="15.5" x14ac:dyDescent="0.35">
      <c r="B57" s="1"/>
    </row>
    <row r="58" spans="2:6" ht="15.5" x14ac:dyDescent="0.35">
      <c r="B58" s="1"/>
    </row>
    <row r="59" spans="2:6" ht="15.5" x14ac:dyDescent="0.35">
      <c r="B59" s="1"/>
    </row>
    <row r="61" spans="2:6" ht="15.5" x14ac:dyDescent="0.35">
      <c r="B61" s="10"/>
    </row>
    <row r="63" spans="2:6" ht="15.5" x14ac:dyDescent="0.35">
      <c r="B63" s="1"/>
    </row>
    <row r="64" spans="2:6" ht="15.5" x14ac:dyDescent="0.35">
      <c r="B64" s="1"/>
    </row>
    <row r="65" spans="2:2" ht="15.5" x14ac:dyDescent="0.35">
      <c r="B65" s="1"/>
    </row>
    <row r="66" spans="2:2" ht="15.5" x14ac:dyDescent="0.35">
      <c r="B66" s="1"/>
    </row>
    <row r="67" spans="2:2" ht="15.5" x14ac:dyDescent="0.35">
      <c r="B67" s="1"/>
    </row>
    <row r="68" spans="2:2" ht="15.5" x14ac:dyDescent="0.35">
      <c r="B68" s="1"/>
    </row>
    <row r="69" spans="2:2" ht="15.5" x14ac:dyDescent="0.35">
      <c r="B69" s="1"/>
    </row>
    <row r="71" spans="2:2" ht="15.5" x14ac:dyDescent="0.35">
      <c r="B71" s="10"/>
    </row>
    <row r="73" spans="2:2" ht="15.5" x14ac:dyDescent="0.35">
      <c r="B73" s="1"/>
    </row>
    <row r="74" spans="2:2" ht="15.5" x14ac:dyDescent="0.35">
      <c r="B74" s="1"/>
    </row>
    <row r="75" spans="2:2" ht="15.5" x14ac:dyDescent="0.35">
      <c r="B75" s="1"/>
    </row>
    <row r="76" spans="2:2" ht="15.5" x14ac:dyDescent="0.35">
      <c r="B76" s="1"/>
    </row>
    <row r="77" spans="2:2" ht="15.5" x14ac:dyDescent="0.35">
      <c r="B77" s="1"/>
    </row>
    <row r="78" spans="2:2" ht="15.5" x14ac:dyDescent="0.35">
      <c r="B78" s="1"/>
    </row>
    <row r="79" spans="2:2" ht="15.5" x14ac:dyDescent="0.35">
      <c r="B79" s="1"/>
    </row>
    <row r="81" spans="2:2" ht="15.5" x14ac:dyDescent="0.35">
      <c r="B81" s="10"/>
    </row>
    <row r="83" spans="2:2" ht="15.5" x14ac:dyDescent="0.35">
      <c r="B83" s="1"/>
    </row>
    <row r="84" spans="2:2" ht="15.5" x14ac:dyDescent="0.35">
      <c r="B84" s="1"/>
    </row>
    <row r="85" spans="2:2" ht="15.5" x14ac:dyDescent="0.35">
      <c r="B85" s="1"/>
    </row>
    <row r="86" spans="2:2" ht="15.5" x14ac:dyDescent="0.35">
      <c r="B86" s="1"/>
    </row>
    <row r="87" spans="2:2" ht="15.5" x14ac:dyDescent="0.35">
      <c r="B87" s="1"/>
    </row>
    <row r="88" spans="2:2" ht="15.5" x14ac:dyDescent="0.35">
      <c r="B88" s="1"/>
    </row>
    <row r="89" spans="2:2" ht="15.5" x14ac:dyDescent="0.35">
      <c r="B89" s="1"/>
    </row>
    <row r="91" spans="2:2" ht="15.5" x14ac:dyDescent="0.35">
      <c r="B91" s="10"/>
    </row>
    <row r="93" spans="2:2" ht="15.5" x14ac:dyDescent="0.35">
      <c r="B93" s="1"/>
    </row>
    <row r="94" spans="2:2" ht="15.5" x14ac:dyDescent="0.35">
      <c r="B94" s="1"/>
    </row>
    <row r="95" spans="2:2" ht="15.5" x14ac:dyDescent="0.35">
      <c r="B95" s="1"/>
    </row>
    <row r="96" spans="2:2" ht="15.5" x14ac:dyDescent="0.35">
      <c r="B96" s="1"/>
    </row>
    <row r="97" spans="2:2" ht="15.5" x14ac:dyDescent="0.35">
      <c r="B97" s="1"/>
    </row>
    <row r="98" spans="2:2" ht="15.5" x14ac:dyDescent="0.35">
      <c r="B98" s="1"/>
    </row>
    <row r="99" spans="2:2" ht="15.5" x14ac:dyDescent="0.35">
      <c r="B99" s="1"/>
    </row>
    <row r="101" spans="2:2" ht="15.5" x14ac:dyDescent="0.35">
      <c r="B101" s="10"/>
    </row>
    <row r="103" spans="2:2" ht="15.5" x14ac:dyDescent="0.35">
      <c r="B103" s="1"/>
    </row>
    <row r="104" spans="2:2" ht="15.5" x14ac:dyDescent="0.35">
      <c r="B104" s="1"/>
    </row>
    <row r="105" spans="2:2" ht="15.5" x14ac:dyDescent="0.35">
      <c r="B105" s="1"/>
    </row>
    <row r="106" spans="2:2" ht="15.5" x14ac:dyDescent="0.35">
      <c r="B106" s="1"/>
    </row>
    <row r="107" spans="2:2" ht="15.5" x14ac:dyDescent="0.35">
      <c r="B107" s="1"/>
    </row>
    <row r="108" spans="2:2" ht="15.5" x14ac:dyDescent="0.35">
      <c r="B108" s="1"/>
    </row>
    <row r="109" spans="2:2" ht="15.5" x14ac:dyDescent="0.35">
      <c r="B109" s="1"/>
    </row>
    <row r="113" spans="2:2" ht="15.5" x14ac:dyDescent="0.35">
      <c r="B113" s="1"/>
    </row>
    <row r="114" spans="2:2" ht="15.5" x14ac:dyDescent="0.35">
      <c r="B114" s="1"/>
    </row>
    <row r="115" spans="2:2" ht="15.5" x14ac:dyDescent="0.35">
      <c r="B115" s="1"/>
    </row>
    <row r="116" spans="2:2" ht="15.5" x14ac:dyDescent="0.35">
      <c r="B116" s="1"/>
    </row>
    <row r="117" spans="2:2" ht="15.5" x14ac:dyDescent="0.35">
      <c r="B117" s="1"/>
    </row>
    <row r="118" spans="2:2" ht="15.5" x14ac:dyDescent="0.35">
      <c r="B118" s="1"/>
    </row>
    <row r="119" spans="2:2" ht="15.5" x14ac:dyDescent="0.35">
      <c r="B119" s="1"/>
    </row>
    <row r="123" spans="2:2" ht="15.5" x14ac:dyDescent="0.35">
      <c r="B123" s="1"/>
    </row>
    <row r="124" spans="2:2" ht="15.5" x14ac:dyDescent="0.35">
      <c r="B124" s="1"/>
    </row>
    <row r="125" spans="2:2" ht="15.5" x14ac:dyDescent="0.35">
      <c r="B125" s="1"/>
    </row>
    <row r="126" spans="2:2" ht="15.5" x14ac:dyDescent="0.35">
      <c r="B126" s="1"/>
    </row>
    <row r="127" spans="2:2" ht="15.5" x14ac:dyDescent="0.35">
      <c r="B127" s="1"/>
    </row>
    <row r="128" spans="2:2" ht="15.5" x14ac:dyDescent="0.35">
      <c r="B128" s="1"/>
    </row>
    <row r="129" spans="2:2" ht="15.5" x14ac:dyDescent="0.35">
      <c r="B129" s="1"/>
    </row>
    <row r="133" spans="2:2" ht="15.5" x14ac:dyDescent="0.35">
      <c r="B133" s="1"/>
    </row>
    <row r="134" spans="2:2" ht="15.5" x14ac:dyDescent="0.35">
      <c r="B134" s="1"/>
    </row>
    <row r="135" spans="2:2" ht="15.5" x14ac:dyDescent="0.35">
      <c r="B135" s="1"/>
    </row>
    <row r="136" spans="2:2" ht="15.5" x14ac:dyDescent="0.35">
      <c r="B136" s="1"/>
    </row>
    <row r="137" spans="2:2" ht="15.5" x14ac:dyDescent="0.35">
      <c r="B137" s="1"/>
    </row>
    <row r="138" spans="2:2" ht="15.5" x14ac:dyDescent="0.35">
      <c r="B138" s="1"/>
    </row>
    <row r="139" spans="2:2" ht="15.5" x14ac:dyDescent="0.35">
      <c r="B139" s="1"/>
    </row>
    <row r="143" spans="2:2" ht="15.5" x14ac:dyDescent="0.35">
      <c r="B143" s="1"/>
    </row>
    <row r="144" spans="2:2" ht="15.5" x14ac:dyDescent="0.35">
      <c r="B144" s="1"/>
    </row>
    <row r="145" spans="2:2" ht="15.5" x14ac:dyDescent="0.35">
      <c r="B145" s="1"/>
    </row>
    <row r="146" spans="2:2" ht="15.5" x14ac:dyDescent="0.35">
      <c r="B146" s="1"/>
    </row>
    <row r="147" spans="2:2" ht="15.5" x14ac:dyDescent="0.35">
      <c r="B147" s="1"/>
    </row>
    <row r="148" spans="2:2" ht="15.5" x14ac:dyDescent="0.35">
      <c r="B148" s="1"/>
    </row>
    <row r="149" spans="2:2" ht="15.5" x14ac:dyDescent="0.35">
      <c r="B149" s="1"/>
    </row>
    <row r="153" spans="2:2" ht="15.5" x14ac:dyDescent="0.35">
      <c r="B153" s="1"/>
    </row>
    <row r="154" spans="2:2" ht="15.5" x14ac:dyDescent="0.35">
      <c r="B154" s="1"/>
    </row>
    <row r="155" spans="2:2" ht="15.5" x14ac:dyDescent="0.35">
      <c r="B155" s="1"/>
    </row>
    <row r="156" spans="2:2" ht="15.5" x14ac:dyDescent="0.35">
      <c r="B156" s="1"/>
    </row>
    <row r="157" spans="2:2" ht="15.5" x14ac:dyDescent="0.35">
      <c r="B157" s="1"/>
    </row>
    <row r="158" spans="2:2" ht="15.5" x14ac:dyDescent="0.35">
      <c r="B158" s="1"/>
    </row>
    <row r="159" spans="2:2" ht="15.5" x14ac:dyDescent="0.35">
      <c r="B159" s="1"/>
    </row>
    <row r="161" spans="2:2" ht="15.5" x14ac:dyDescent="0.35">
      <c r="B161" s="10"/>
    </row>
    <row r="163" spans="2:2" ht="15.5" x14ac:dyDescent="0.35">
      <c r="B163" s="1"/>
    </row>
    <row r="164" spans="2:2" ht="15.5" x14ac:dyDescent="0.35">
      <c r="B164" s="1"/>
    </row>
    <row r="165" spans="2:2" ht="15.5" x14ac:dyDescent="0.35">
      <c r="B165" s="1"/>
    </row>
    <row r="166" spans="2:2" ht="15.5" x14ac:dyDescent="0.35">
      <c r="B166" s="1"/>
    </row>
    <row r="167" spans="2:2" ht="15.5" x14ac:dyDescent="0.35">
      <c r="B167" s="1"/>
    </row>
    <row r="168" spans="2:2" ht="15.5" x14ac:dyDescent="0.35">
      <c r="B168" s="1"/>
    </row>
    <row r="169" spans="2:2" ht="15.5" x14ac:dyDescent="0.35">
      <c r="B169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</vt:i4>
      </vt:variant>
    </vt:vector>
  </HeadingPairs>
  <TitlesOfParts>
    <vt:vector size="12" baseType="lpstr">
      <vt:lpstr>Arbeitsblatt</vt:lpstr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Arbeitsblatt!Druckbereich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Gandalf</dc:creator>
  <cp:lastModifiedBy>Stefan Müller</cp:lastModifiedBy>
  <cp:lastPrinted>2026-03-11T10:53:37Z</cp:lastPrinted>
  <dcterms:created xsi:type="dcterms:W3CDTF">2009-10-08T17:52:09Z</dcterms:created>
  <dcterms:modified xsi:type="dcterms:W3CDTF">2026-03-11T10:53:39Z</dcterms:modified>
</cp:coreProperties>
</file>