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C8A71A70-2A14-4D76-9C2C-9DABDF14892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rbeitsblatt" sheetId="1" r:id="rId1"/>
  </sheets>
  <definedNames>
    <definedName name="_xlnm.Print_Area" localSheetId="0">Arbeitsblatt!$A$1:$S$119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57" i="1" l="1"/>
  <c r="AG57" i="1"/>
  <c r="AB57" i="1"/>
  <c r="AD57" i="1" s="1"/>
  <c r="AA57" i="1"/>
  <c r="V57" i="1"/>
  <c r="U57" i="1"/>
  <c r="P57" i="1"/>
  <c r="J57" i="1"/>
  <c r="D57" i="1"/>
  <c r="AH55" i="1"/>
  <c r="AJ55" i="1" s="1"/>
  <c r="AG55" i="1"/>
  <c r="AB55" i="1"/>
  <c r="AA55" i="1"/>
  <c r="V55" i="1"/>
  <c r="X55" i="1" s="1"/>
  <c r="U55" i="1"/>
  <c r="P55" i="1"/>
  <c r="J55" i="1"/>
  <c r="D55" i="1"/>
  <c r="X29" i="1"/>
  <c r="W29" i="1"/>
  <c r="X27" i="1"/>
  <c r="W27" i="1"/>
  <c r="AD27" i="1"/>
  <c r="AC27" i="1"/>
  <c r="AD29" i="1"/>
  <c r="AC29" i="1"/>
  <c r="AJ29" i="1"/>
  <c r="AI29" i="1"/>
  <c r="AJ27" i="1"/>
  <c r="AI27" i="1"/>
  <c r="AI45" i="1"/>
  <c r="AH45" i="1"/>
  <c r="AH44" i="1" s="1"/>
  <c r="P104" i="1" s="1"/>
  <c r="AC45" i="1"/>
  <c r="AB45" i="1"/>
  <c r="K45" i="1" s="1"/>
  <c r="W45" i="1"/>
  <c r="V45" i="1"/>
  <c r="V44" i="1" s="1"/>
  <c r="D104" i="1" s="1"/>
  <c r="AI42" i="1"/>
  <c r="Q41" i="1" s="1"/>
  <c r="AH42" i="1"/>
  <c r="AH41" i="1" s="1"/>
  <c r="O41" i="1" s="1"/>
  <c r="AC42" i="1"/>
  <c r="K41" i="1" s="1"/>
  <c r="AB42" i="1"/>
  <c r="AB41" i="1" s="1"/>
  <c r="J100" i="1" s="1"/>
  <c r="AE51" i="1"/>
  <c r="AF51" i="1" s="1"/>
  <c r="V51" i="1"/>
  <c r="V50" i="1" s="1"/>
  <c r="AE48" i="1"/>
  <c r="M48" i="1" s="1"/>
  <c r="V48" i="1"/>
  <c r="W48" i="1" s="1"/>
  <c r="W47" i="1" s="1"/>
  <c r="F47" i="1" s="1"/>
  <c r="W42" i="1"/>
  <c r="E41" i="1" s="1"/>
  <c r="V42" i="1"/>
  <c r="D42" i="1" s="1"/>
  <c r="AJ37" i="1"/>
  <c r="AI37" i="1"/>
  <c r="AJ35" i="1"/>
  <c r="AI35" i="1"/>
  <c r="AJ33" i="1"/>
  <c r="AI33" i="1"/>
  <c r="AD37" i="1"/>
  <c r="AC37" i="1"/>
  <c r="AD35" i="1"/>
  <c r="AC35" i="1"/>
  <c r="AD33" i="1"/>
  <c r="AC33" i="1"/>
  <c r="W37" i="1"/>
  <c r="W35" i="1"/>
  <c r="W33" i="1"/>
  <c r="X37" i="1"/>
  <c r="X35" i="1"/>
  <c r="X33" i="1"/>
  <c r="AI25" i="1"/>
  <c r="AC25" i="1"/>
  <c r="W25" i="1"/>
  <c r="AJ25" i="1"/>
  <c r="AD25" i="1"/>
  <c r="X25" i="1"/>
  <c r="AH13" i="1"/>
  <c r="AG13" i="1"/>
  <c r="AB13" i="1"/>
  <c r="AA13" i="1"/>
  <c r="V13" i="1"/>
  <c r="U13" i="1"/>
  <c r="AH11" i="1"/>
  <c r="AG11" i="1"/>
  <c r="AB11" i="1"/>
  <c r="AA11" i="1"/>
  <c r="V11" i="1"/>
  <c r="U11" i="1"/>
  <c r="AL18" i="1"/>
  <c r="AL17" i="1"/>
  <c r="AL16" i="1"/>
  <c r="AK18" i="1"/>
  <c r="AJ18" i="1"/>
  <c r="W18" i="1"/>
  <c r="V18" i="1"/>
  <c r="AK17" i="1"/>
  <c r="AJ17" i="1"/>
  <c r="W17" i="1"/>
  <c r="V17" i="1"/>
  <c r="V16" i="1"/>
  <c r="AK16" i="1"/>
  <c r="AJ16" i="1"/>
  <c r="W16" i="1"/>
  <c r="AC8" i="1"/>
  <c r="AE8" i="1" s="1"/>
  <c r="Z8" i="1"/>
  <c r="Y8" i="1"/>
  <c r="X8" i="1"/>
  <c r="AC7" i="1"/>
  <c r="AE7" i="1" s="1"/>
  <c r="Z7" i="1"/>
  <c r="Y7" i="1"/>
  <c r="X7" i="1"/>
  <c r="AC6" i="1"/>
  <c r="AE6" i="1" s="1"/>
  <c r="Z6" i="1"/>
  <c r="Y6" i="1"/>
  <c r="X6" i="1"/>
  <c r="AC5" i="1"/>
  <c r="AE5" i="1" s="1"/>
  <c r="Z5" i="1"/>
  <c r="Y5" i="1"/>
  <c r="X5" i="1"/>
  <c r="AC4" i="1"/>
  <c r="AD4" i="1" s="1"/>
  <c r="Z4" i="1"/>
  <c r="Y4" i="1"/>
  <c r="X4" i="1"/>
  <c r="AC3" i="1"/>
  <c r="AD3" i="1" s="1"/>
  <c r="Z3" i="1"/>
  <c r="Y3" i="1"/>
  <c r="X3" i="1"/>
  <c r="AE57" i="1" l="1"/>
  <c r="I116" i="1" s="1"/>
  <c r="AK55" i="1"/>
  <c r="O114" i="1" s="1"/>
  <c r="W55" i="1"/>
  <c r="C55" i="1" s="1"/>
  <c r="Y55" i="1"/>
  <c r="C114" i="1" s="1"/>
  <c r="AI55" i="1"/>
  <c r="O55" i="1" s="1"/>
  <c r="AC57" i="1"/>
  <c r="I57" i="1" s="1"/>
  <c r="AD55" i="1"/>
  <c r="AC55" i="1" s="1"/>
  <c r="I55" i="1" s="1"/>
  <c r="X57" i="1"/>
  <c r="W57" i="1" s="1"/>
  <c r="C57" i="1" s="1"/>
  <c r="AJ57" i="1"/>
  <c r="AI57" i="1" s="1"/>
  <c r="O57" i="1" s="1"/>
  <c r="V29" i="1"/>
  <c r="V27" i="1"/>
  <c r="C27" i="1" s="1"/>
  <c r="C86" i="1" s="1"/>
  <c r="AB27" i="1"/>
  <c r="I27" i="1" s="1"/>
  <c r="I86" i="1" s="1"/>
  <c r="AH29" i="1"/>
  <c r="O29" i="1" s="1"/>
  <c r="O88" i="1" s="1"/>
  <c r="AB29" i="1"/>
  <c r="I29" i="1" s="1"/>
  <c r="I88" i="1" s="1"/>
  <c r="AH27" i="1"/>
  <c r="O27" i="1" s="1"/>
  <c r="O86" i="1" s="1"/>
  <c r="D107" i="1"/>
  <c r="P103" i="1"/>
  <c r="J103" i="1"/>
  <c r="Q44" i="1"/>
  <c r="AI44" i="1"/>
  <c r="O103" i="1" s="1"/>
  <c r="AB44" i="1"/>
  <c r="W44" i="1"/>
  <c r="C103" i="1" s="1"/>
  <c r="D103" i="1"/>
  <c r="P100" i="1"/>
  <c r="J101" i="1"/>
  <c r="P101" i="1"/>
  <c r="AC41" i="1"/>
  <c r="I100" i="1" s="1"/>
  <c r="AI41" i="1"/>
  <c r="O100" i="1" s="1"/>
  <c r="E45" i="1"/>
  <c r="D101" i="1"/>
  <c r="O44" i="1"/>
  <c r="C44" i="1"/>
  <c r="J42" i="1"/>
  <c r="P41" i="1"/>
  <c r="P42" i="1"/>
  <c r="V41" i="1"/>
  <c r="AE50" i="1"/>
  <c r="M109" i="1" s="1"/>
  <c r="D51" i="1"/>
  <c r="M51" i="1"/>
  <c r="C50" i="1"/>
  <c r="D50" i="1"/>
  <c r="AF50" i="1"/>
  <c r="M110" i="1" s="1"/>
  <c r="O51" i="1"/>
  <c r="W51" i="1"/>
  <c r="D109" i="1" s="1"/>
  <c r="AF48" i="1"/>
  <c r="O48" i="1" s="1"/>
  <c r="AE47" i="1"/>
  <c r="F48" i="1"/>
  <c r="E47" i="1"/>
  <c r="D48" i="1"/>
  <c r="V47" i="1"/>
  <c r="D106" i="1" s="1"/>
  <c r="Q45" i="1"/>
  <c r="E44" i="1"/>
  <c r="AH37" i="1"/>
  <c r="O37" i="1" s="1"/>
  <c r="O96" i="1" s="1"/>
  <c r="AB33" i="1"/>
  <c r="I33" i="1" s="1"/>
  <c r="I92" i="1" s="1"/>
  <c r="AB37" i="1"/>
  <c r="I37" i="1" s="1"/>
  <c r="I96" i="1" s="1"/>
  <c r="AH35" i="1"/>
  <c r="O35" i="1" s="1"/>
  <c r="O94" i="1" s="1"/>
  <c r="AH33" i="1"/>
  <c r="O33" i="1" s="1"/>
  <c r="O92" i="1" s="1"/>
  <c r="AB35" i="1"/>
  <c r="I35" i="1" s="1"/>
  <c r="I94" i="1" s="1"/>
  <c r="V33" i="1"/>
  <c r="C33" i="1" s="1"/>
  <c r="C92" i="1" s="1"/>
  <c r="V35" i="1"/>
  <c r="C35" i="1" s="1"/>
  <c r="C94" i="1" s="1"/>
  <c r="V37" i="1"/>
  <c r="C37" i="1" s="1"/>
  <c r="C96" i="1" s="1"/>
  <c r="AH25" i="1"/>
  <c r="O25" i="1" s="1"/>
  <c r="O84" i="1" s="1"/>
  <c r="AB25" i="1"/>
  <c r="V25" i="1"/>
  <c r="C25" i="1" s="1"/>
  <c r="C84" i="1" s="1"/>
  <c r="C13" i="1"/>
  <c r="W11" i="1"/>
  <c r="AC13" i="1"/>
  <c r="AI13" i="1"/>
  <c r="O13" i="1"/>
  <c r="O11" i="1"/>
  <c r="I13" i="1"/>
  <c r="W13" i="1"/>
  <c r="AI11" i="1"/>
  <c r="I11" i="1"/>
  <c r="C11" i="1"/>
  <c r="AC11" i="1"/>
  <c r="Y17" i="1"/>
  <c r="AC17" i="1" s="1"/>
  <c r="Y18" i="1"/>
  <c r="AC18" i="1" s="1"/>
  <c r="X18" i="1"/>
  <c r="X17" i="1"/>
  <c r="AD5" i="1"/>
  <c r="AA5" i="1" s="1"/>
  <c r="AB7" i="1"/>
  <c r="AB8" i="1"/>
  <c r="AD8" i="1"/>
  <c r="AA8" i="1" s="1"/>
  <c r="AD7" i="1"/>
  <c r="AA7" i="1" s="1"/>
  <c r="AD6" i="1"/>
  <c r="AA6" i="1" s="1"/>
  <c r="AB6" i="1"/>
  <c r="AA4" i="1"/>
  <c r="AB5" i="1"/>
  <c r="AE4" i="1"/>
  <c r="AB4" i="1" s="1"/>
  <c r="AA3" i="1"/>
  <c r="AE3" i="1"/>
  <c r="AB3" i="1" s="1"/>
  <c r="AK57" i="1" l="1"/>
  <c r="O116" i="1" s="1"/>
  <c r="AE55" i="1"/>
  <c r="I114" i="1" s="1"/>
  <c r="Y57" i="1"/>
  <c r="C116" i="1" s="1"/>
  <c r="M106" i="1"/>
  <c r="M50" i="1"/>
  <c r="AG50" i="1"/>
  <c r="L109" i="1" s="1"/>
  <c r="N109" i="1" s="1"/>
  <c r="X47" i="1"/>
  <c r="C106" i="1" s="1"/>
  <c r="E106" i="1" s="1"/>
  <c r="F107" i="1" s="1"/>
  <c r="Q103" i="1"/>
  <c r="R104" i="1" s="1"/>
  <c r="AC44" i="1"/>
  <c r="I103" i="1" s="1"/>
  <c r="J104" i="1"/>
  <c r="E103" i="1"/>
  <c r="F103" i="1" s="1"/>
  <c r="K100" i="1"/>
  <c r="L100" i="1" s="1"/>
  <c r="K44" i="1"/>
  <c r="Q100" i="1"/>
  <c r="R100" i="1" s="1"/>
  <c r="W41" i="1"/>
  <c r="C100" i="1" s="1"/>
  <c r="D100" i="1"/>
  <c r="I44" i="1"/>
  <c r="I41" i="1"/>
  <c r="J41" i="1"/>
  <c r="D41" i="1"/>
  <c r="C41" i="1"/>
  <c r="L50" i="1"/>
  <c r="W50" i="1"/>
  <c r="F51" i="1"/>
  <c r="N50" i="1"/>
  <c r="O50" i="1"/>
  <c r="L47" i="1"/>
  <c r="M47" i="1"/>
  <c r="AF47" i="1"/>
  <c r="D47" i="1"/>
  <c r="C47" i="1"/>
  <c r="C29" i="1"/>
  <c r="C88" i="1" s="1"/>
  <c r="I25" i="1"/>
  <c r="I84" i="1" s="1"/>
  <c r="I72" i="1"/>
  <c r="C72" i="1"/>
  <c r="O72" i="1"/>
  <c r="I70" i="1"/>
  <c r="O70" i="1"/>
  <c r="C70" i="1"/>
  <c r="U17" i="1"/>
  <c r="AB18" i="1"/>
  <c r="U18" i="1"/>
  <c r="AA17" i="1"/>
  <c r="AB17" i="1"/>
  <c r="AE17" i="1" s="1"/>
  <c r="AG17" i="1"/>
  <c r="AA18" i="1"/>
  <c r="AG18" i="1"/>
  <c r="Z18" i="1"/>
  <c r="AF18" i="1"/>
  <c r="AF17" i="1"/>
  <c r="Z17" i="1"/>
  <c r="AF8" i="1"/>
  <c r="AF4" i="1"/>
  <c r="AF5" i="1"/>
  <c r="AG5" i="1" s="1"/>
  <c r="O64" i="1" s="1"/>
  <c r="AF7" i="1"/>
  <c r="AG7" i="1" s="1"/>
  <c r="I66" i="1" s="1"/>
  <c r="AF6" i="1"/>
  <c r="AG6" i="1" s="1"/>
  <c r="C66" i="1" s="1"/>
  <c r="AF3" i="1"/>
  <c r="O110" i="1" l="1"/>
  <c r="O109" i="1"/>
  <c r="X50" i="1"/>
  <c r="C109" i="1" s="1"/>
  <c r="D110" i="1"/>
  <c r="N47" i="1"/>
  <c r="M107" i="1"/>
  <c r="K103" i="1"/>
  <c r="L103" i="1" s="1"/>
  <c r="F106" i="1"/>
  <c r="AG47" i="1"/>
  <c r="L106" i="1" s="1"/>
  <c r="R103" i="1"/>
  <c r="F104" i="1"/>
  <c r="L101" i="1"/>
  <c r="R101" i="1"/>
  <c r="E100" i="1"/>
  <c r="F101" i="1" s="1"/>
  <c r="O47" i="1"/>
  <c r="F50" i="1"/>
  <c r="E50" i="1"/>
  <c r="AE18" i="1"/>
  <c r="AD18" i="1"/>
  <c r="AI18" i="1"/>
  <c r="AH18" i="1"/>
  <c r="AH17" i="1"/>
  <c r="AI17" i="1"/>
  <c r="AD17" i="1"/>
  <c r="O7" i="1"/>
  <c r="AG8" i="1"/>
  <c r="O66" i="1" s="1"/>
  <c r="I5" i="1"/>
  <c r="AG4" i="1"/>
  <c r="I64" i="1" s="1"/>
  <c r="C5" i="1"/>
  <c r="AG3" i="1"/>
  <c r="C64" i="1" s="1"/>
  <c r="I7" i="1"/>
  <c r="C7" i="1"/>
  <c r="O5" i="1"/>
  <c r="E109" i="1" l="1"/>
  <c r="F110" i="1" s="1"/>
  <c r="N106" i="1"/>
  <c r="O107" i="1" s="1"/>
  <c r="L104" i="1"/>
  <c r="F100" i="1"/>
  <c r="AO18" i="1"/>
  <c r="AP18" i="1" s="1"/>
  <c r="AO17" i="1"/>
  <c r="I19" i="1" s="1"/>
  <c r="I78" i="1" s="1"/>
  <c r="AQ18" i="1"/>
  <c r="AQ17" i="1"/>
  <c r="AM18" i="1"/>
  <c r="AM17" i="1"/>
  <c r="O106" i="1" l="1"/>
  <c r="F109" i="1"/>
  <c r="O19" i="1"/>
  <c r="O78" i="1" s="1"/>
  <c r="AP17" i="1"/>
  <c r="AR18" i="1"/>
  <c r="O21" i="1"/>
  <c r="O80" i="1" s="1"/>
  <c r="AN18" i="1"/>
  <c r="O17" i="1"/>
  <c r="O76" i="1" s="1"/>
  <c r="AR17" i="1"/>
  <c r="I21" i="1"/>
  <c r="I80" i="1" s="1"/>
  <c r="AN17" i="1"/>
  <c r="I17" i="1"/>
  <c r="I76" i="1" s="1"/>
  <c r="X16" i="1" l="1"/>
  <c r="AB16" i="1" l="1"/>
  <c r="AF16" i="1"/>
  <c r="Y16" i="1"/>
  <c r="AC16" i="1" s="1"/>
  <c r="U16" i="1" l="1"/>
  <c r="AE16" i="1"/>
  <c r="AG16" i="1"/>
  <c r="AI16" i="1" s="1"/>
  <c r="Z16" i="1"/>
  <c r="AA16" i="1"/>
  <c r="AH16" i="1" l="1"/>
  <c r="AD16" i="1"/>
  <c r="AQ16" i="1" l="1"/>
  <c r="AO16" i="1"/>
  <c r="AM16" i="1"/>
  <c r="AR16" i="1" l="1"/>
  <c r="C21" i="1"/>
  <c r="C80" i="1" s="1"/>
  <c r="AP16" i="1"/>
  <c r="C19" i="1"/>
  <c r="C78" i="1" s="1"/>
  <c r="AN16" i="1"/>
  <c r="C17" i="1"/>
  <c r="C76" i="1" s="1"/>
</calcChain>
</file>

<file path=xl/sharedStrings.xml><?xml version="1.0" encoding="utf-8"?>
<sst xmlns="http://schemas.openxmlformats.org/spreadsheetml/2006/main" count="139" uniqueCount="25">
  <si>
    <t>Aufgabe 1:</t>
  </si>
  <si>
    <t>Aufgabe 2:</t>
  </si>
  <si>
    <t>Für neue Zufallswerte</t>
  </si>
  <si>
    <t>F9 drücken</t>
  </si>
  <si>
    <t>a)</t>
  </si>
  <si>
    <t>b)</t>
  </si>
  <si>
    <t>d)</t>
  </si>
  <si>
    <t>Berechne</t>
  </si>
  <si>
    <t>Aufgabe 3:</t>
  </si>
  <si>
    <t>c)</t>
  </si>
  <si>
    <t>Aufgabe 4:</t>
  </si>
  <si>
    <t>Aufgabe 5:</t>
  </si>
  <si>
    <t>Aufgabe 6:</t>
  </si>
  <si>
    <t>e)</t>
  </si>
  <si>
    <t>f)</t>
  </si>
  <si>
    <t>g)</t>
  </si>
  <si>
    <t>h)</t>
  </si>
  <si>
    <t>i)</t>
  </si>
  <si>
    <t>Lösungen:</t>
  </si>
  <si>
    <t>Aufgabe 7:</t>
  </si>
  <si>
    <t>www.schlauistwow.de</t>
  </si>
  <si>
    <t>Klassenarbeitstrainer: Multiplikation und Division rationaler Zahlen</t>
  </si>
  <si>
    <t>Welches Vorzeichen hat das Ergebnis?</t>
  </si>
  <si>
    <t>=</t>
  </si>
  <si>
    <t>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</si>
</sst>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1"/>
      <color indexed="9"/>
      <name val="Arial"/>
      <family val="2"/>
    </font>
    <font>
      <sz val="10"/>
      <color theme="0"/>
      <name val="Arial"/>
      <family val="2"/>
    </font>
    <font>
      <b/>
      <u/>
      <sz val="12"/>
      <name val="Arial"/>
      <family val="2"/>
    </font>
    <font>
      <vertAlign val="superscript"/>
      <sz val="11"/>
      <name val="Arial"/>
      <family val="2"/>
    </font>
    <font>
      <vertAlign val="superscript"/>
      <sz val="11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Border="1"/>
    <xf numFmtId="0" fontId="3" fillId="0" borderId="0" xfId="0" applyFont="1" applyBorder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0" fontId="9" fillId="0" borderId="0" xfId="0" applyFont="1"/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177800</xdr:colOff>
      <xdr:row>40</xdr:row>
      <xdr:rowOff>12700</xdr:rowOff>
    </xdr:from>
    <xdr:to>
      <xdr:col>4</xdr:col>
      <xdr:colOff>63500</xdr:colOff>
      <xdr:row>41</xdr:row>
      <xdr:rowOff>228600</xdr:rowOff>
    </xdr:to>
    <xdr:sp macro="" textlink="">
      <xdr:nvSpPr>
        <xdr:cNvPr id="2" name="Runde Klammer links/rechts 1">
          <a:extLst>
            <a:ext uri="{FF2B5EF4-FFF2-40B4-BE49-F238E27FC236}">
              <a16:creationId xmlns:a16="http://schemas.microsoft.com/office/drawing/2014/main" id="{95E9F656-6009-AEBC-9D24-08BB26940B88}"/>
            </a:ext>
          </a:extLst>
        </xdr:cNvPr>
        <xdr:cNvSpPr/>
      </xdr:nvSpPr>
      <xdr:spPr>
        <a:xfrm>
          <a:off x="838200" y="6718300"/>
          <a:ext cx="546100" cy="4572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177800</xdr:colOff>
      <xdr:row>40</xdr:row>
      <xdr:rowOff>12700</xdr:rowOff>
    </xdr:from>
    <xdr:to>
      <xdr:col>10</xdr:col>
      <xdr:colOff>63500</xdr:colOff>
      <xdr:row>41</xdr:row>
      <xdr:rowOff>228600</xdr:rowOff>
    </xdr:to>
    <xdr:sp macro="" textlink="">
      <xdr:nvSpPr>
        <xdr:cNvPr id="3" name="Runde Klammer links/rechts 2">
          <a:extLst>
            <a:ext uri="{FF2B5EF4-FFF2-40B4-BE49-F238E27FC236}">
              <a16:creationId xmlns:a16="http://schemas.microsoft.com/office/drawing/2014/main" id="{5F726540-EABD-4589-8A01-A84A54D7139B}"/>
            </a:ext>
          </a:extLst>
        </xdr:cNvPr>
        <xdr:cNvSpPr/>
      </xdr:nvSpPr>
      <xdr:spPr>
        <a:xfrm>
          <a:off x="838200" y="6718300"/>
          <a:ext cx="546100" cy="4572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177800</xdr:colOff>
      <xdr:row>40</xdr:row>
      <xdr:rowOff>12700</xdr:rowOff>
    </xdr:from>
    <xdr:to>
      <xdr:col>16</xdr:col>
      <xdr:colOff>63500</xdr:colOff>
      <xdr:row>41</xdr:row>
      <xdr:rowOff>228600</xdr:rowOff>
    </xdr:to>
    <xdr:sp macro="" textlink="">
      <xdr:nvSpPr>
        <xdr:cNvPr id="4" name="Runde Klammer links/rechts 3">
          <a:extLst>
            <a:ext uri="{FF2B5EF4-FFF2-40B4-BE49-F238E27FC236}">
              <a16:creationId xmlns:a16="http://schemas.microsoft.com/office/drawing/2014/main" id="{7274F1AE-0CCC-4DAB-93E7-F2D4E963355D}"/>
            </a:ext>
          </a:extLst>
        </xdr:cNvPr>
        <xdr:cNvSpPr/>
      </xdr:nvSpPr>
      <xdr:spPr>
        <a:xfrm>
          <a:off x="838200" y="6718300"/>
          <a:ext cx="546100" cy="4572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184150</xdr:colOff>
      <xdr:row>43</xdr:row>
      <xdr:rowOff>12700</xdr:rowOff>
    </xdr:from>
    <xdr:to>
      <xdr:col>5</xdr:col>
      <xdr:colOff>63500</xdr:colOff>
      <xdr:row>44</xdr:row>
      <xdr:rowOff>228600</xdr:rowOff>
    </xdr:to>
    <xdr:sp macro="" textlink="">
      <xdr:nvSpPr>
        <xdr:cNvPr id="8" name="Runde Klammer links/rechts 7">
          <a:extLst>
            <a:ext uri="{FF2B5EF4-FFF2-40B4-BE49-F238E27FC236}">
              <a16:creationId xmlns:a16="http://schemas.microsoft.com/office/drawing/2014/main" id="{C0B028AF-5801-44FF-8593-DA6EA3733A96}"/>
            </a:ext>
          </a:extLst>
        </xdr:cNvPr>
        <xdr:cNvSpPr/>
      </xdr:nvSpPr>
      <xdr:spPr>
        <a:xfrm>
          <a:off x="1174750" y="7226300"/>
          <a:ext cx="539750" cy="4572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184150</xdr:colOff>
      <xdr:row>43</xdr:row>
      <xdr:rowOff>12700</xdr:rowOff>
    </xdr:from>
    <xdr:to>
      <xdr:col>11</xdr:col>
      <xdr:colOff>63500</xdr:colOff>
      <xdr:row>44</xdr:row>
      <xdr:rowOff>228600</xdr:rowOff>
    </xdr:to>
    <xdr:sp macro="" textlink="">
      <xdr:nvSpPr>
        <xdr:cNvPr id="9" name="Runde Klammer links/rechts 8">
          <a:extLst>
            <a:ext uri="{FF2B5EF4-FFF2-40B4-BE49-F238E27FC236}">
              <a16:creationId xmlns:a16="http://schemas.microsoft.com/office/drawing/2014/main" id="{D2D4968A-02ED-41F8-BB25-08741E8E76CD}"/>
            </a:ext>
          </a:extLst>
        </xdr:cNvPr>
        <xdr:cNvSpPr/>
      </xdr:nvSpPr>
      <xdr:spPr>
        <a:xfrm>
          <a:off x="3155950" y="7226300"/>
          <a:ext cx="539750" cy="4572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190500</xdr:colOff>
      <xdr:row>43</xdr:row>
      <xdr:rowOff>12700</xdr:rowOff>
    </xdr:from>
    <xdr:to>
      <xdr:col>17</xdr:col>
      <xdr:colOff>63500</xdr:colOff>
      <xdr:row>44</xdr:row>
      <xdr:rowOff>228600</xdr:rowOff>
    </xdr:to>
    <xdr:sp macro="" textlink="">
      <xdr:nvSpPr>
        <xdr:cNvPr id="10" name="Runde Klammer links/rechts 9">
          <a:extLst>
            <a:ext uri="{FF2B5EF4-FFF2-40B4-BE49-F238E27FC236}">
              <a16:creationId xmlns:a16="http://schemas.microsoft.com/office/drawing/2014/main" id="{B17C33E3-3395-45B1-A04B-87A9460C69FB}"/>
            </a:ext>
          </a:extLst>
        </xdr:cNvPr>
        <xdr:cNvSpPr/>
      </xdr:nvSpPr>
      <xdr:spPr>
        <a:xfrm>
          <a:off x="5143500" y="7226300"/>
          <a:ext cx="533400" cy="4572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171450</xdr:colOff>
      <xdr:row>46</xdr:row>
      <xdr:rowOff>31750</xdr:rowOff>
    </xdr:from>
    <xdr:to>
      <xdr:col>4</xdr:col>
      <xdr:colOff>50800</xdr:colOff>
      <xdr:row>48</xdr:row>
      <xdr:rowOff>6350</xdr:rowOff>
    </xdr:to>
    <xdr:sp macro="" textlink="">
      <xdr:nvSpPr>
        <xdr:cNvPr id="14" name="Runde Klammer links/rechts 13">
          <a:extLst>
            <a:ext uri="{FF2B5EF4-FFF2-40B4-BE49-F238E27FC236}">
              <a16:creationId xmlns:a16="http://schemas.microsoft.com/office/drawing/2014/main" id="{845E850A-E315-4795-A166-D8BB4336B774}"/>
            </a:ext>
          </a:extLst>
        </xdr:cNvPr>
        <xdr:cNvSpPr/>
      </xdr:nvSpPr>
      <xdr:spPr>
        <a:xfrm>
          <a:off x="831850" y="7829550"/>
          <a:ext cx="539750" cy="4572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171450</xdr:colOff>
      <xdr:row>46</xdr:row>
      <xdr:rowOff>31750</xdr:rowOff>
    </xdr:from>
    <xdr:to>
      <xdr:col>6</xdr:col>
      <xdr:colOff>50800</xdr:colOff>
      <xdr:row>48</xdr:row>
      <xdr:rowOff>6350</xdr:rowOff>
    </xdr:to>
    <xdr:sp macro="" textlink="">
      <xdr:nvSpPr>
        <xdr:cNvPr id="15" name="Runde Klammer links/rechts 14">
          <a:extLst>
            <a:ext uri="{FF2B5EF4-FFF2-40B4-BE49-F238E27FC236}">
              <a16:creationId xmlns:a16="http://schemas.microsoft.com/office/drawing/2014/main" id="{19D7BE05-D5AD-4E49-9B76-450853808252}"/>
            </a:ext>
          </a:extLst>
        </xdr:cNvPr>
        <xdr:cNvSpPr/>
      </xdr:nvSpPr>
      <xdr:spPr>
        <a:xfrm>
          <a:off x="831850" y="7829550"/>
          <a:ext cx="539750" cy="4572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171450</xdr:colOff>
      <xdr:row>46</xdr:row>
      <xdr:rowOff>31750</xdr:rowOff>
    </xdr:from>
    <xdr:to>
      <xdr:col>13</xdr:col>
      <xdr:colOff>50800</xdr:colOff>
      <xdr:row>48</xdr:row>
      <xdr:rowOff>6350</xdr:rowOff>
    </xdr:to>
    <xdr:sp macro="" textlink="">
      <xdr:nvSpPr>
        <xdr:cNvPr id="16" name="Runde Klammer links/rechts 15">
          <a:extLst>
            <a:ext uri="{FF2B5EF4-FFF2-40B4-BE49-F238E27FC236}">
              <a16:creationId xmlns:a16="http://schemas.microsoft.com/office/drawing/2014/main" id="{FCC0D2A7-E75B-477D-920C-257DD5DBF76C}"/>
            </a:ext>
          </a:extLst>
        </xdr:cNvPr>
        <xdr:cNvSpPr/>
      </xdr:nvSpPr>
      <xdr:spPr>
        <a:xfrm>
          <a:off x="831850" y="7829550"/>
          <a:ext cx="539750" cy="4572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171450</xdr:colOff>
      <xdr:row>46</xdr:row>
      <xdr:rowOff>31750</xdr:rowOff>
    </xdr:from>
    <xdr:to>
      <xdr:col>15</xdr:col>
      <xdr:colOff>50800</xdr:colOff>
      <xdr:row>48</xdr:row>
      <xdr:rowOff>6350</xdr:rowOff>
    </xdr:to>
    <xdr:sp macro="" textlink="">
      <xdr:nvSpPr>
        <xdr:cNvPr id="17" name="Runde Klammer links/rechts 16">
          <a:extLst>
            <a:ext uri="{FF2B5EF4-FFF2-40B4-BE49-F238E27FC236}">
              <a16:creationId xmlns:a16="http://schemas.microsoft.com/office/drawing/2014/main" id="{7B8F5EEB-222E-4B4F-B97A-E6E9F96EE5E4}"/>
            </a:ext>
          </a:extLst>
        </xdr:cNvPr>
        <xdr:cNvSpPr/>
      </xdr:nvSpPr>
      <xdr:spPr>
        <a:xfrm>
          <a:off x="1492250" y="7829550"/>
          <a:ext cx="539750" cy="4572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171450</xdr:colOff>
      <xdr:row>49</xdr:row>
      <xdr:rowOff>31750</xdr:rowOff>
    </xdr:from>
    <xdr:to>
      <xdr:col>4</xdr:col>
      <xdr:colOff>50800</xdr:colOff>
      <xdr:row>51</xdr:row>
      <xdr:rowOff>0</xdr:rowOff>
    </xdr:to>
    <xdr:sp macro="" textlink="">
      <xdr:nvSpPr>
        <xdr:cNvPr id="18" name="Runde Klammer links/rechts 17">
          <a:extLst>
            <a:ext uri="{FF2B5EF4-FFF2-40B4-BE49-F238E27FC236}">
              <a16:creationId xmlns:a16="http://schemas.microsoft.com/office/drawing/2014/main" id="{6EA4498B-C08B-429F-891E-B32D1877663F}"/>
            </a:ext>
          </a:extLst>
        </xdr:cNvPr>
        <xdr:cNvSpPr/>
      </xdr:nvSpPr>
      <xdr:spPr>
        <a:xfrm>
          <a:off x="831850" y="7829550"/>
          <a:ext cx="539750" cy="4572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171450</xdr:colOff>
      <xdr:row>49</xdr:row>
      <xdr:rowOff>31750</xdr:rowOff>
    </xdr:from>
    <xdr:to>
      <xdr:col>6</xdr:col>
      <xdr:colOff>50800</xdr:colOff>
      <xdr:row>51</xdr:row>
      <xdr:rowOff>0</xdr:rowOff>
    </xdr:to>
    <xdr:sp macro="" textlink="">
      <xdr:nvSpPr>
        <xdr:cNvPr id="19" name="Runde Klammer links/rechts 18">
          <a:extLst>
            <a:ext uri="{FF2B5EF4-FFF2-40B4-BE49-F238E27FC236}">
              <a16:creationId xmlns:a16="http://schemas.microsoft.com/office/drawing/2014/main" id="{011BF5B8-D8EE-4A98-9CB1-50B9C4BEACBC}"/>
            </a:ext>
          </a:extLst>
        </xdr:cNvPr>
        <xdr:cNvSpPr/>
      </xdr:nvSpPr>
      <xdr:spPr>
        <a:xfrm>
          <a:off x="1492250" y="7829550"/>
          <a:ext cx="539750" cy="4572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171450</xdr:colOff>
      <xdr:row>49</xdr:row>
      <xdr:rowOff>31750</xdr:rowOff>
    </xdr:from>
    <xdr:to>
      <xdr:col>13</xdr:col>
      <xdr:colOff>50800</xdr:colOff>
      <xdr:row>51</xdr:row>
      <xdr:rowOff>0</xdr:rowOff>
    </xdr:to>
    <xdr:sp macro="" textlink="">
      <xdr:nvSpPr>
        <xdr:cNvPr id="20" name="Runde Klammer links/rechts 19">
          <a:extLst>
            <a:ext uri="{FF2B5EF4-FFF2-40B4-BE49-F238E27FC236}">
              <a16:creationId xmlns:a16="http://schemas.microsoft.com/office/drawing/2014/main" id="{36633B16-E725-48A7-8A97-69483B63BD0F}"/>
            </a:ext>
          </a:extLst>
        </xdr:cNvPr>
        <xdr:cNvSpPr/>
      </xdr:nvSpPr>
      <xdr:spPr>
        <a:xfrm>
          <a:off x="3803650" y="7829550"/>
          <a:ext cx="539750" cy="4572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171450</xdr:colOff>
      <xdr:row>49</xdr:row>
      <xdr:rowOff>31750</xdr:rowOff>
    </xdr:from>
    <xdr:to>
      <xdr:col>15</xdr:col>
      <xdr:colOff>50800</xdr:colOff>
      <xdr:row>51</xdr:row>
      <xdr:rowOff>0</xdr:rowOff>
    </xdr:to>
    <xdr:sp macro="" textlink="">
      <xdr:nvSpPr>
        <xdr:cNvPr id="21" name="Runde Klammer links/rechts 20">
          <a:extLst>
            <a:ext uri="{FF2B5EF4-FFF2-40B4-BE49-F238E27FC236}">
              <a16:creationId xmlns:a16="http://schemas.microsoft.com/office/drawing/2014/main" id="{81DF0A9D-8D8C-4438-8D3E-A4D8D9AB65C1}"/>
            </a:ext>
          </a:extLst>
        </xdr:cNvPr>
        <xdr:cNvSpPr/>
      </xdr:nvSpPr>
      <xdr:spPr>
        <a:xfrm>
          <a:off x="4464050" y="7829550"/>
          <a:ext cx="539750" cy="4572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184150</xdr:colOff>
      <xdr:row>43</xdr:row>
      <xdr:rowOff>12700</xdr:rowOff>
    </xdr:from>
    <xdr:to>
      <xdr:col>11</xdr:col>
      <xdr:colOff>63500</xdr:colOff>
      <xdr:row>44</xdr:row>
      <xdr:rowOff>228600</xdr:rowOff>
    </xdr:to>
    <xdr:sp macro="" textlink="">
      <xdr:nvSpPr>
        <xdr:cNvPr id="24" name="Runde Klammer links/rechts 23">
          <a:extLst>
            <a:ext uri="{FF2B5EF4-FFF2-40B4-BE49-F238E27FC236}">
              <a16:creationId xmlns:a16="http://schemas.microsoft.com/office/drawing/2014/main" id="{69260E03-2905-49DC-958D-8AA65F20510A}"/>
            </a:ext>
          </a:extLst>
        </xdr:cNvPr>
        <xdr:cNvSpPr/>
      </xdr:nvSpPr>
      <xdr:spPr>
        <a:xfrm>
          <a:off x="1174750" y="7226300"/>
          <a:ext cx="539750" cy="4572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184150</xdr:colOff>
      <xdr:row>43</xdr:row>
      <xdr:rowOff>12700</xdr:rowOff>
    </xdr:from>
    <xdr:to>
      <xdr:col>17</xdr:col>
      <xdr:colOff>63500</xdr:colOff>
      <xdr:row>44</xdr:row>
      <xdr:rowOff>228600</xdr:rowOff>
    </xdr:to>
    <xdr:sp macro="" textlink="">
      <xdr:nvSpPr>
        <xdr:cNvPr id="25" name="Runde Klammer links/rechts 24">
          <a:extLst>
            <a:ext uri="{FF2B5EF4-FFF2-40B4-BE49-F238E27FC236}">
              <a16:creationId xmlns:a16="http://schemas.microsoft.com/office/drawing/2014/main" id="{1B98801B-032F-4EE7-BA00-1939994639DA}"/>
            </a:ext>
          </a:extLst>
        </xdr:cNvPr>
        <xdr:cNvSpPr/>
      </xdr:nvSpPr>
      <xdr:spPr>
        <a:xfrm>
          <a:off x="1174750" y="7226300"/>
          <a:ext cx="539750" cy="4572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19"/>
  <sheetViews>
    <sheetView tabSelected="1" zoomScaleNormal="100" workbookViewId="0">
      <selection activeCell="A123" sqref="A123"/>
    </sheetView>
  </sheetViews>
  <sheetFormatPr baseColWidth="10" defaultRowHeight="12.5" x14ac:dyDescent="0.25"/>
  <cols>
    <col min="1" max="18" width="4.7265625" customWidth="1"/>
    <col min="19" max="19" width="3.90625" style="1" customWidth="1"/>
    <col min="20" max="62" width="10.90625" style="12"/>
  </cols>
  <sheetData>
    <row r="1" spans="1:62" ht="17" customHeight="1" x14ac:dyDescent="0.25">
      <c r="A1" s="26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</row>
    <row r="2" spans="1:62" s="2" customFormat="1" ht="7.5" customHeight="1" x14ac:dyDescent="0.3">
      <c r="A2" s="9"/>
      <c r="J2" s="4"/>
      <c r="K2" s="4"/>
      <c r="T2" s="8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</row>
    <row r="3" spans="1:62" s="2" customFormat="1" ht="14" x14ac:dyDescent="0.3">
      <c r="A3" s="3" t="s">
        <v>0</v>
      </c>
      <c r="D3" s="2" t="s">
        <v>7</v>
      </c>
      <c r="J3" s="4"/>
      <c r="K3" s="4"/>
      <c r="L3" s="3"/>
      <c r="T3" s="8"/>
      <c r="U3" s="15"/>
      <c r="V3" s="15"/>
      <c r="W3" s="15"/>
      <c r="X3" s="15">
        <f t="shared" ref="X3:X8" ca="1" si="0">RANDBETWEEN(1,9)</f>
        <v>1</v>
      </c>
      <c r="Y3" s="15">
        <f t="shared" ref="Y3:Y8" ca="1" si="1">RANDBETWEEN(10,20)</f>
        <v>11</v>
      </c>
      <c r="Z3" s="15">
        <f t="shared" ref="Z3:Z8" ca="1" si="2">RANDBETWEEN(0,1)</f>
        <v>0</v>
      </c>
      <c r="AA3" s="15">
        <f t="shared" ref="AA3:AA8" ca="1" si="3">IF(Z3=0,X3,Y3)*AD3</f>
        <v>1</v>
      </c>
      <c r="AB3" s="15">
        <f t="shared" ref="AB3:AB8" ca="1" si="4">IF(Z3=0,Y3,X3)*AE3</f>
        <v>-11</v>
      </c>
      <c r="AC3" s="15">
        <f t="shared" ref="AC3:AC8" ca="1" si="5">RANDBETWEEN(1,3)</f>
        <v>2</v>
      </c>
      <c r="AD3" s="15">
        <f t="shared" ref="AD3:AD8" ca="1" si="6">IF(OR(AC3=1,AC3=3),-1,1)</f>
        <v>1</v>
      </c>
      <c r="AE3" s="15">
        <f t="shared" ref="AE3:AE8" ca="1" si="7">IF(OR(AC3=2,AC3=3),-1,1)</f>
        <v>-1</v>
      </c>
      <c r="AF3" s="15" t="str">
        <f t="shared" ref="AF3:AF8" ca="1" si="8">IF(AA3&lt;0,"("&amp;AA3&amp;")",AA3)&amp;" ∙ "&amp;IF(AB3&lt;0,"("&amp;AB3&amp;")",AB3)&amp;" ="</f>
        <v>1 ∙ (-11) =</v>
      </c>
      <c r="AG3" s="15" t="str">
        <f t="shared" ref="AG3:AG8" ca="1" si="9">AF3&amp;" "&amp;AA3*AB3</f>
        <v>1 ∙ (-11) = -11</v>
      </c>
      <c r="AH3" s="15"/>
      <c r="AI3" s="15"/>
      <c r="AJ3" s="15"/>
      <c r="AK3" s="15"/>
      <c r="AL3" s="15"/>
      <c r="AM3" s="15"/>
      <c r="AN3" s="15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</row>
    <row r="4" spans="1:62" s="2" customFormat="1" ht="7.5" customHeight="1" x14ac:dyDescent="0.3">
      <c r="A4" s="9"/>
      <c r="J4" s="4"/>
      <c r="K4" s="4"/>
      <c r="T4" s="8"/>
      <c r="U4" s="15"/>
      <c r="V4" s="15"/>
      <c r="W4" s="15"/>
      <c r="X4" s="15">
        <f t="shared" ca="1" si="0"/>
        <v>6</v>
      </c>
      <c r="Y4" s="15">
        <f t="shared" ca="1" si="1"/>
        <v>17</v>
      </c>
      <c r="Z4" s="15">
        <f t="shared" ca="1" si="2"/>
        <v>1</v>
      </c>
      <c r="AA4" s="15">
        <f t="shared" ca="1" si="3"/>
        <v>17</v>
      </c>
      <c r="AB4" s="15">
        <f t="shared" ca="1" si="4"/>
        <v>-6</v>
      </c>
      <c r="AC4" s="15">
        <f t="shared" ca="1" si="5"/>
        <v>2</v>
      </c>
      <c r="AD4" s="15">
        <f t="shared" ca="1" si="6"/>
        <v>1</v>
      </c>
      <c r="AE4" s="15">
        <f t="shared" ca="1" si="7"/>
        <v>-1</v>
      </c>
      <c r="AF4" s="15" t="str">
        <f t="shared" ca="1" si="8"/>
        <v>17 ∙ (-6) =</v>
      </c>
      <c r="AG4" s="15" t="str">
        <f t="shared" ca="1" si="9"/>
        <v>17 ∙ (-6) = -102</v>
      </c>
      <c r="AH4" s="15"/>
      <c r="AI4" s="15"/>
      <c r="AJ4" s="15"/>
      <c r="AK4" s="15"/>
      <c r="AL4" s="15"/>
      <c r="AM4" s="15"/>
      <c r="AN4" s="15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62" s="2" customFormat="1" ht="17" customHeight="1" x14ac:dyDescent="0.3">
      <c r="B5" s="2" t="s">
        <v>4</v>
      </c>
      <c r="C5" s="2" t="str">
        <f ca="1">AF3</f>
        <v>1 ∙ (-11) =</v>
      </c>
      <c r="H5" s="2" t="s">
        <v>5</v>
      </c>
      <c r="I5" s="2" t="str">
        <f ca="1">AF4</f>
        <v>17 ∙ (-6) =</v>
      </c>
      <c r="N5" s="2" t="s">
        <v>9</v>
      </c>
      <c r="O5" s="2" t="str">
        <f ca="1">AF5</f>
        <v>(-3) ∙ (-20) =</v>
      </c>
      <c r="T5" s="8"/>
      <c r="U5" s="33" t="s">
        <v>2</v>
      </c>
      <c r="V5" s="33"/>
      <c r="W5" s="15"/>
      <c r="X5" s="15">
        <f t="shared" ca="1" si="0"/>
        <v>3</v>
      </c>
      <c r="Y5" s="15">
        <f t="shared" ca="1" si="1"/>
        <v>20</v>
      </c>
      <c r="Z5" s="15">
        <f t="shared" ca="1" si="2"/>
        <v>0</v>
      </c>
      <c r="AA5" s="15">
        <f t="shared" ca="1" si="3"/>
        <v>-3</v>
      </c>
      <c r="AB5" s="15">
        <f t="shared" ca="1" si="4"/>
        <v>-20</v>
      </c>
      <c r="AC5" s="15">
        <f t="shared" ca="1" si="5"/>
        <v>3</v>
      </c>
      <c r="AD5" s="15">
        <f t="shared" ca="1" si="6"/>
        <v>-1</v>
      </c>
      <c r="AE5" s="15">
        <f t="shared" ca="1" si="7"/>
        <v>-1</v>
      </c>
      <c r="AF5" s="15" t="str">
        <f t="shared" ca="1" si="8"/>
        <v>(-3) ∙ (-20) =</v>
      </c>
      <c r="AG5" s="15" t="str">
        <f t="shared" ca="1" si="9"/>
        <v>(-3) ∙ (-20) = 60</v>
      </c>
      <c r="AH5" s="8"/>
      <c r="AI5" s="8"/>
      <c r="AJ5" s="8"/>
      <c r="AK5" s="15"/>
      <c r="AL5" s="15"/>
      <c r="AM5" s="15"/>
      <c r="AN5" s="15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</row>
    <row r="6" spans="1:62" s="2" customFormat="1" ht="9" customHeight="1" x14ac:dyDescent="0.3">
      <c r="T6" s="8"/>
      <c r="U6" s="34" t="s">
        <v>3</v>
      </c>
      <c r="V6" s="34"/>
      <c r="W6" s="15"/>
      <c r="X6" s="15">
        <f t="shared" ca="1" si="0"/>
        <v>1</v>
      </c>
      <c r="Y6" s="15">
        <f t="shared" ca="1" si="1"/>
        <v>16</v>
      </c>
      <c r="Z6" s="15">
        <f t="shared" ca="1" si="2"/>
        <v>0</v>
      </c>
      <c r="AA6" s="15">
        <f t="shared" ca="1" si="3"/>
        <v>-1</v>
      </c>
      <c r="AB6" s="15">
        <f t="shared" ca="1" si="4"/>
        <v>16</v>
      </c>
      <c r="AC6" s="15">
        <f t="shared" ca="1" si="5"/>
        <v>1</v>
      </c>
      <c r="AD6" s="15">
        <f t="shared" ca="1" si="6"/>
        <v>-1</v>
      </c>
      <c r="AE6" s="15">
        <f t="shared" ca="1" si="7"/>
        <v>1</v>
      </c>
      <c r="AF6" s="15" t="str">
        <f t="shared" ca="1" si="8"/>
        <v>(-1) ∙ 16 =</v>
      </c>
      <c r="AG6" s="15" t="str">
        <f t="shared" ca="1" si="9"/>
        <v>(-1) ∙ 16 = -16</v>
      </c>
      <c r="AH6" s="8"/>
      <c r="AI6" s="8"/>
      <c r="AJ6" s="8"/>
      <c r="AK6" s="15"/>
      <c r="AL6" s="15"/>
      <c r="AM6" s="15"/>
      <c r="AN6" s="15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</row>
    <row r="7" spans="1:62" s="2" customFormat="1" ht="17" customHeight="1" x14ac:dyDescent="0.3">
      <c r="B7" s="2" t="s">
        <v>6</v>
      </c>
      <c r="C7" s="2" t="str">
        <f ca="1">AF6</f>
        <v>(-1) ∙ 16 =</v>
      </c>
      <c r="H7" s="2" t="s">
        <v>13</v>
      </c>
      <c r="I7" s="2" t="str">
        <f ca="1">AF7</f>
        <v>5 ∙ (-16) =</v>
      </c>
      <c r="N7" s="2" t="s">
        <v>14</v>
      </c>
      <c r="O7" s="2" t="str">
        <f ca="1">AF8</f>
        <v>(-16) ∙ 8 =</v>
      </c>
      <c r="T7" s="8"/>
      <c r="U7" s="34"/>
      <c r="V7" s="34"/>
      <c r="W7" s="15"/>
      <c r="X7" s="15">
        <f t="shared" ca="1" si="0"/>
        <v>5</v>
      </c>
      <c r="Y7" s="15">
        <f t="shared" ca="1" si="1"/>
        <v>16</v>
      </c>
      <c r="Z7" s="15">
        <f t="shared" ca="1" si="2"/>
        <v>0</v>
      </c>
      <c r="AA7" s="15">
        <f t="shared" ca="1" si="3"/>
        <v>5</v>
      </c>
      <c r="AB7" s="15">
        <f t="shared" ca="1" si="4"/>
        <v>-16</v>
      </c>
      <c r="AC7" s="15">
        <f t="shared" ca="1" si="5"/>
        <v>2</v>
      </c>
      <c r="AD7" s="15">
        <f t="shared" ca="1" si="6"/>
        <v>1</v>
      </c>
      <c r="AE7" s="15">
        <f t="shared" ca="1" si="7"/>
        <v>-1</v>
      </c>
      <c r="AF7" s="15" t="str">
        <f t="shared" ca="1" si="8"/>
        <v>5 ∙ (-16) =</v>
      </c>
      <c r="AG7" s="15" t="str">
        <f t="shared" ca="1" si="9"/>
        <v>5 ∙ (-16) = -80</v>
      </c>
      <c r="AH7" s="8"/>
      <c r="AI7" s="8"/>
      <c r="AJ7" s="8"/>
      <c r="AK7" s="15"/>
      <c r="AL7" s="15"/>
      <c r="AM7" s="15"/>
      <c r="AN7" s="15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</row>
    <row r="8" spans="1:62" s="2" customFormat="1" ht="9" customHeight="1" x14ac:dyDescent="0.3">
      <c r="A8" s="9"/>
      <c r="J8" s="4"/>
      <c r="K8" s="4"/>
      <c r="T8" s="8"/>
      <c r="U8" s="15"/>
      <c r="V8" s="15"/>
      <c r="W8" s="15"/>
      <c r="X8" s="15">
        <f t="shared" ca="1" si="0"/>
        <v>8</v>
      </c>
      <c r="Y8" s="15">
        <f t="shared" ca="1" si="1"/>
        <v>16</v>
      </c>
      <c r="Z8" s="15">
        <f t="shared" ca="1" si="2"/>
        <v>1</v>
      </c>
      <c r="AA8" s="15">
        <f t="shared" ca="1" si="3"/>
        <v>-16</v>
      </c>
      <c r="AB8" s="15">
        <f t="shared" ca="1" si="4"/>
        <v>8</v>
      </c>
      <c r="AC8" s="15">
        <f t="shared" ca="1" si="5"/>
        <v>1</v>
      </c>
      <c r="AD8" s="15">
        <f t="shared" ca="1" si="6"/>
        <v>-1</v>
      </c>
      <c r="AE8" s="15">
        <f t="shared" ca="1" si="7"/>
        <v>1</v>
      </c>
      <c r="AF8" s="15" t="str">
        <f t="shared" ca="1" si="8"/>
        <v>(-16) ∙ 8 =</v>
      </c>
      <c r="AG8" s="15" t="str">
        <f t="shared" ca="1" si="9"/>
        <v>(-16) ∙ 8 = -128</v>
      </c>
      <c r="AH8" s="8"/>
      <c r="AI8" s="8"/>
      <c r="AJ8" s="8"/>
      <c r="AK8" s="15"/>
      <c r="AL8" s="15"/>
      <c r="AM8" s="15"/>
      <c r="AN8" s="15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</row>
    <row r="9" spans="1:62" s="2" customFormat="1" ht="14" x14ac:dyDescent="0.3">
      <c r="A9" s="3" t="s">
        <v>1</v>
      </c>
      <c r="D9" s="2" t="s">
        <v>7</v>
      </c>
      <c r="J9" s="4"/>
      <c r="K9" s="4"/>
      <c r="T9" s="8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8"/>
      <c r="AI9" s="8"/>
      <c r="AJ9" s="8"/>
      <c r="AK9" s="15"/>
      <c r="AL9" s="15"/>
      <c r="AM9" s="15"/>
      <c r="AN9" s="15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</row>
    <row r="10" spans="1:62" s="2" customFormat="1" ht="7.5" customHeight="1" x14ac:dyDescent="0.3">
      <c r="A10" s="9"/>
      <c r="J10" s="4"/>
      <c r="K10" s="4"/>
      <c r="T10" s="8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</row>
    <row r="11" spans="1:62" s="2" customFormat="1" ht="14" x14ac:dyDescent="0.3">
      <c r="A11" s="9"/>
      <c r="B11" s="2" t="s">
        <v>4</v>
      </c>
      <c r="C11" s="2" t="str">
        <f ca="1">U11&amp;" ∙ "&amp;V11&amp;" ="</f>
        <v>1,187 ∙ 1000 =</v>
      </c>
      <c r="H11" s="2" t="s">
        <v>5</v>
      </c>
      <c r="I11" s="2" t="str">
        <f ca="1">AA11&amp;" ∙ "&amp;AB11&amp;" ="</f>
        <v>3,795 ∙ 10 =</v>
      </c>
      <c r="N11" s="2" t="s">
        <v>9</v>
      </c>
      <c r="O11" s="2" t="str">
        <f ca="1">AG11&amp;" ∙ "&amp;AH11&amp;" ="</f>
        <v>0,22 ∙ 100 =</v>
      </c>
      <c r="T11" s="8"/>
      <c r="U11" s="15">
        <f ca="1">RANDBETWEEN(100,5000)/10^RANDBETWEEN(1,3)</f>
        <v>1.1870000000000001</v>
      </c>
      <c r="V11" s="15">
        <f ca="1">10^(RANDBETWEEN(1,3)*(-1)^RANDBETWEEN(0,1))</f>
        <v>1000</v>
      </c>
      <c r="W11" s="15">
        <f ca="1">U11*V11</f>
        <v>1187</v>
      </c>
      <c r="X11" s="15"/>
      <c r="Y11" s="15"/>
      <c r="Z11" s="15"/>
      <c r="AA11" s="15">
        <f ca="1">RANDBETWEEN(100,5000)/10^RANDBETWEEN(1,3)</f>
        <v>3.7949999999999999</v>
      </c>
      <c r="AB11" s="15">
        <f ca="1">10^(RANDBETWEEN(1,3)*(-1)^RANDBETWEEN(0,1))</f>
        <v>10</v>
      </c>
      <c r="AC11" s="15">
        <f ca="1">AA11*AB11</f>
        <v>37.950000000000003</v>
      </c>
      <c r="AD11" s="15"/>
      <c r="AE11" s="15"/>
      <c r="AF11" s="15"/>
      <c r="AG11" s="15">
        <f ca="1">RANDBETWEEN(100,5000)/10^RANDBETWEEN(1,3)</f>
        <v>0.22</v>
      </c>
      <c r="AH11" s="15">
        <f ca="1">10^(RANDBETWEEN(1,3)*(-1)^RANDBETWEEN(0,1))</f>
        <v>100</v>
      </c>
      <c r="AI11" s="15">
        <f ca="1">AG11*AH11</f>
        <v>22</v>
      </c>
      <c r="AJ11" s="8"/>
      <c r="AK11" s="15"/>
      <c r="AL11" s="15"/>
      <c r="AM11" s="15"/>
      <c r="AN11" s="15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</row>
    <row r="12" spans="1:62" s="2" customFormat="1" ht="8.25" customHeight="1" x14ac:dyDescent="0.3">
      <c r="A12" s="9"/>
      <c r="T12" s="8"/>
      <c r="U12" s="15"/>
      <c r="V12" s="15"/>
      <c r="W12" s="15"/>
      <c r="X12" s="15"/>
      <c r="Y12" s="15"/>
      <c r="Z12" s="8"/>
      <c r="AA12" s="8"/>
      <c r="AB12" s="15"/>
      <c r="AC12" s="15"/>
      <c r="AD12" s="8"/>
      <c r="AE12" s="8"/>
      <c r="AF12" s="15"/>
      <c r="AG12" s="15"/>
      <c r="AH12" s="8"/>
      <c r="AI12" s="8"/>
      <c r="AJ12" s="15"/>
      <c r="AK12" s="15"/>
      <c r="AL12" s="15"/>
      <c r="AM12" s="15"/>
      <c r="AN12" s="15"/>
      <c r="AO12" s="15"/>
      <c r="AP12" s="15"/>
      <c r="AQ12" s="8"/>
      <c r="AR12" s="15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</row>
    <row r="13" spans="1:62" s="2" customFormat="1" ht="14" x14ac:dyDescent="0.3">
      <c r="A13" s="9"/>
      <c r="B13" s="2" t="s">
        <v>6</v>
      </c>
      <c r="C13" s="2" t="str">
        <f ca="1">U13&amp;" ∙ "&amp;V13&amp;" ="</f>
        <v>492 ∙ 10 =</v>
      </c>
      <c r="H13" s="2" t="s">
        <v>13</v>
      </c>
      <c r="I13" s="2" t="str">
        <f ca="1">AA13&amp;" ∙ "&amp;AB13&amp;" ="</f>
        <v>40,43 ∙ 0,001 =</v>
      </c>
      <c r="N13" s="2" t="s">
        <v>14</v>
      </c>
      <c r="O13" s="2" t="str">
        <f ca="1">AG13&amp;" ∙ "&amp;AH13&amp;" ="</f>
        <v>0,226 ∙ 0,01 =</v>
      </c>
      <c r="T13" s="8"/>
      <c r="U13" s="15">
        <f ca="1">RANDBETWEEN(100,5000)/10^RANDBETWEEN(1,3)</f>
        <v>492</v>
      </c>
      <c r="V13" s="15">
        <f ca="1">10^(RANDBETWEEN(1,3)*(-1)^RANDBETWEEN(0,1))</f>
        <v>10</v>
      </c>
      <c r="W13" s="15">
        <f ca="1">U13*V13</f>
        <v>4920</v>
      </c>
      <c r="X13" s="15"/>
      <c r="Y13" s="15"/>
      <c r="Z13" s="15"/>
      <c r="AA13" s="15">
        <f ca="1">RANDBETWEEN(100,5000)/10^RANDBETWEEN(1,3)</f>
        <v>40.43</v>
      </c>
      <c r="AB13" s="15">
        <f ca="1">10^(RANDBETWEEN(1,3)*(-1)^RANDBETWEEN(0,1))</f>
        <v>1E-3</v>
      </c>
      <c r="AC13" s="15">
        <f ca="1">AA13*AB13</f>
        <v>4.0430000000000001E-2</v>
      </c>
      <c r="AD13" s="15"/>
      <c r="AE13" s="15"/>
      <c r="AF13" s="15"/>
      <c r="AG13" s="15">
        <f ca="1">RANDBETWEEN(100,5000)/10^RANDBETWEEN(1,3)</f>
        <v>0.22600000000000001</v>
      </c>
      <c r="AH13" s="15">
        <f ca="1">10^(RANDBETWEEN(1,3)*(-1)^RANDBETWEEN(0,1))</f>
        <v>0.01</v>
      </c>
      <c r="AI13" s="15">
        <f ca="1">AG13*AH13</f>
        <v>2.2600000000000003E-3</v>
      </c>
      <c r="AJ13" s="8"/>
      <c r="AK13" s="15"/>
      <c r="AL13" s="15"/>
      <c r="AM13" s="15"/>
      <c r="AN13" s="15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</row>
    <row r="14" spans="1:62" s="2" customFormat="1" ht="9" customHeight="1" x14ac:dyDescent="0.3">
      <c r="A14" s="9"/>
      <c r="J14" s="4"/>
      <c r="K14" s="4"/>
      <c r="T14" s="8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8"/>
      <c r="AI14" s="8"/>
      <c r="AJ14" s="8"/>
      <c r="AK14" s="15"/>
      <c r="AL14" s="15"/>
      <c r="AM14" s="15"/>
      <c r="AN14" s="15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</row>
    <row r="15" spans="1:62" s="2" customFormat="1" ht="14" x14ac:dyDescent="0.3">
      <c r="A15" s="3" t="s">
        <v>8</v>
      </c>
      <c r="D15" s="2" t="s">
        <v>7</v>
      </c>
      <c r="J15" s="4"/>
      <c r="K15" s="4"/>
      <c r="L15" s="3"/>
      <c r="T15" s="8"/>
      <c r="U15" s="15"/>
      <c r="V15" s="15"/>
      <c r="W15" s="15"/>
      <c r="X15" s="15"/>
      <c r="Y15" s="15"/>
      <c r="Z15" s="15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15"/>
      <c r="AL15" s="15"/>
      <c r="AM15" s="15"/>
      <c r="AN15" s="15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</row>
    <row r="16" spans="1:62" s="2" customFormat="1" ht="7.5" customHeight="1" x14ac:dyDescent="0.3">
      <c r="A16" s="9"/>
      <c r="J16" s="4"/>
      <c r="K16" s="4"/>
      <c r="T16" s="8"/>
      <c r="U16" s="15">
        <f ca="1">X16*Y16</f>
        <v>3.5999999999999997E-2</v>
      </c>
      <c r="V16" s="15">
        <f ca="1">RANDBETWEEN(0,1)</f>
        <v>1</v>
      </c>
      <c r="W16" s="15">
        <f ca="1">RANDBETWEEN(1,3)</f>
        <v>2</v>
      </c>
      <c r="X16" s="15">
        <f ca="1">RANDBETWEEN(2,9)/10^V16*AJ16</f>
        <v>0.6</v>
      </c>
      <c r="Y16" s="15">
        <f ca="1">RANDBETWEEN(2,10)/10^W16*AK16</f>
        <v>0.06</v>
      </c>
      <c r="Z16" s="15">
        <f ca="1">IF($V16=0,IF(X16&lt;0,"("&amp;X16&amp;")",X16),IF(Y16&lt;0,"("&amp;Y16&amp;")",Y16))</f>
        <v>0.06</v>
      </c>
      <c r="AA16" s="15">
        <f ca="1">IF($V16=0,IF(Y16&lt;0,"("&amp;Y16&amp;")",Y16),IF(X16&lt;0,"("&amp;X16&amp;")",X16))</f>
        <v>0.6</v>
      </c>
      <c r="AB16" s="15">
        <f ca="1">X16/10</f>
        <v>0.06</v>
      </c>
      <c r="AC16" s="15">
        <f ca="1">Y16*10</f>
        <v>0.6</v>
      </c>
      <c r="AD16" s="15">
        <f ca="1">IF($V16=0,IF(AB16&lt;0,"("&amp;AB16&amp;")",AB16),IF(AC16&lt;0,"("&amp;AC16&amp;")",AC16))</f>
        <v>0.6</v>
      </c>
      <c r="AE16" s="15">
        <f ca="1">IF($V16=0,IF(AC16&lt;0,"("&amp;AC16&amp;")",AC16),IF(AB16&lt;0,"("&amp;AB16&amp;")",AB16))</f>
        <v>0.06</v>
      </c>
      <c r="AF16" s="15">
        <f ca="1">X16/100</f>
        <v>6.0000000000000001E-3</v>
      </c>
      <c r="AG16" s="15">
        <f ca="1">Y16*100</f>
        <v>6</v>
      </c>
      <c r="AH16" s="15">
        <f ca="1">IF($V16=0,IF(AF16&lt;0,"("&amp;AF16&amp;")",AF16),IF(AG16&lt;0,"("&amp;AG16&amp;")",AG16))</f>
        <v>6</v>
      </c>
      <c r="AI16" s="15">
        <f ca="1">IF($V16=0,IF(AG16&lt;0,"("&amp;AG16&amp;")",AG16),IF(AF16&lt;0,"("&amp;AF16&amp;")",AF16))</f>
        <v>6.0000000000000001E-3</v>
      </c>
      <c r="AJ16" s="15">
        <f t="shared" ref="AJ16:AK18" ca="1" si="10">(-1)^RANDBETWEEN(0,1)</f>
        <v>1</v>
      </c>
      <c r="AK16" s="15">
        <f t="shared" ca="1" si="10"/>
        <v>1</v>
      </c>
      <c r="AL16" s="15">
        <f ca="1">RANDBETWEEN(1,3)</f>
        <v>2</v>
      </c>
      <c r="AM16" s="15" t="str">
        <f ca="1">IF(AL16=1,Z16&amp;" ∙ "&amp;AA16&amp;" = ",IF(AL16=2,AD16&amp;" ∙ "&amp;AE16&amp;" = ",AH16&amp;" ∙ "&amp;AI16&amp;" ="))</f>
        <v xml:space="preserve">0,6 ∙ 0,06 = </v>
      </c>
      <c r="AN16" s="15" t="str">
        <f ca="1">AM16&amp;" "&amp;AB16*AC16</f>
        <v>0,6 ∙ 0,06 =  0,036</v>
      </c>
      <c r="AO16" s="8" t="str">
        <f ca="1">IF(AL16=2,Z16&amp;" ∙ "&amp;AA16&amp;" = ",IF(AL16=3,AD16&amp;" ∙ "&amp;AE16&amp;" = ",AH16&amp;" ∙ "&amp;AI16&amp;" ="))</f>
        <v xml:space="preserve">0,06 ∙ 0,6 = </v>
      </c>
      <c r="AP16" s="8" t="str">
        <f ca="1">AO16&amp;" "&amp;AB16*AC16</f>
        <v>0,06 ∙ 0,6 =  0,036</v>
      </c>
      <c r="AQ16" s="8" t="str">
        <f ca="1">IF(AL16=3,Z16&amp;" ∙ "&amp;AA16&amp;" = ",IF(AL16=1,AD16&amp;" ∙ "&amp;AE16&amp;" = ",AH16&amp;" ∙ "&amp;AI16&amp;" ="))</f>
        <v>6 ∙ 0,006 =</v>
      </c>
      <c r="AR16" s="8" t="str">
        <f ca="1">AQ16&amp;" "&amp;AF16*AG16</f>
        <v>6 ∙ 0,006 = 0,036</v>
      </c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</row>
    <row r="17" spans="1:62" s="2" customFormat="1" ht="14" x14ac:dyDescent="0.3">
      <c r="A17" s="9"/>
      <c r="B17" s="2" t="s">
        <v>4</v>
      </c>
      <c r="C17" s="5" t="str">
        <f ca="1">AM16</f>
        <v xml:space="preserve">0,6 ∙ 0,06 = </v>
      </c>
      <c r="D17" s="7"/>
      <c r="E17" s="7"/>
      <c r="F17" s="7"/>
      <c r="H17" s="2" t="s">
        <v>5</v>
      </c>
      <c r="I17" s="5" t="str">
        <f ca="1">AM17</f>
        <v xml:space="preserve">(-0,004) ∙ 0,9 = </v>
      </c>
      <c r="J17" s="4"/>
      <c r="K17" s="7"/>
      <c r="L17" s="7"/>
      <c r="M17" s="7"/>
      <c r="N17" s="2" t="s">
        <v>9</v>
      </c>
      <c r="O17" s="5" t="str">
        <f ca="1">AM18</f>
        <v xml:space="preserve">(-0,03) ∙ 0,5 = </v>
      </c>
      <c r="P17" s="4"/>
      <c r="Q17" s="7"/>
      <c r="T17" s="8"/>
      <c r="U17" s="15">
        <f ca="1">X17*Y17</f>
        <v>-3.6000000000000003E-3</v>
      </c>
      <c r="V17" s="15">
        <f ca="1">RANDBETWEEN(0,1)</f>
        <v>1</v>
      </c>
      <c r="W17" s="15">
        <f ca="1">RANDBETWEEN(1,3)</f>
        <v>3</v>
      </c>
      <c r="X17" s="15">
        <f ca="1">RANDBETWEEN(2,9)/10^V17*AJ17</f>
        <v>0.9</v>
      </c>
      <c r="Y17" s="15">
        <f ca="1">RANDBETWEEN(2,10)/10^W17*AK17</f>
        <v>-4.0000000000000001E-3</v>
      </c>
      <c r="Z17" s="8" t="str">
        <f ca="1">IF($V17=0,IF(X17&lt;0,"("&amp;X17&amp;")",X17),IF(Y17&lt;0,"("&amp;Y17&amp;")",Y17))</f>
        <v>(-0,004)</v>
      </c>
      <c r="AA17" s="8">
        <f ca="1">IF($V17=0,IF(Y17&lt;0,"("&amp;Y17&amp;")",Y17),IF(X17&lt;0,"("&amp;X17&amp;")",X17))</f>
        <v>0.9</v>
      </c>
      <c r="AB17" s="15">
        <f ca="1">X17/10</f>
        <v>0.09</v>
      </c>
      <c r="AC17" s="15">
        <f ca="1">Y17*10</f>
        <v>-0.04</v>
      </c>
      <c r="AD17" s="8" t="str">
        <f ca="1">IF($V17=0,IF(AB17&lt;0,"("&amp;AB17&amp;")",AB17),IF(AC17&lt;0,"("&amp;AC17&amp;")",AC17))</f>
        <v>(-0,04)</v>
      </c>
      <c r="AE17" s="8">
        <f ca="1">IF($V17=0,IF(AC17&lt;0,"("&amp;AC17&amp;")",AC17),IF(AB17&lt;0,"("&amp;AB17&amp;")",AB17))</f>
        <v>0.09</v>
      </c>
      <c r="AF17" s="15">
        <f ca="1">X17/100</f>
        <v>9.0000000000000011E-3</v>
      </c>
      <c r="AG17" s="15">
        <f ca="1">Y17*100</f>
        <v>-0.4</v>
      </c>
      <c r="AH17" s="8" t="str">
        <f ca="1">IF($V17=0,IF(AF17&lt;0,"("&amp;AF17&amp;")",AF17),IF(AG17&lt;0,"("&amp;AG17&amp;")",AG17))</f>
        <v>(-0,4)</v>
      </c>
      <c r="AI17" s="8">
        <f ca="1">IF($V17=0,IF(AG17&lt;0,"("&amp;AG17&amp;")",AG17),IF(AF17&lt;0,"("&amp;AF17&amp;")",AF17))</f>
        <v>9.0000000000000011E-3</v>
      </c>
      <c r="AJ17" s="15">
        <f t="shared" ca="1" si="10"/>
        <v>1</v>
      </c>
      <c r="AK17" s="15">
        <f t="shared" ca="1" si="10"/>
        <v>-1</v>
      </c>
      <c r="AL17" s="15">
        <f ca="1">RANDBETWEEN(1,3)</f>
        <v>1</v>
      </c>
      <c r="AM17" s="15" t="str">
        <f ca="1">IF(AL17=1,Z17&amp;" ∙ "&amp;AA17&amp;" = ",IF(AL17=2,AD17&amp;" ∙ "&amp;AE17&amp;" = ",AH17&amp;" ∙ "&amp;AI17&amp;" ="))</f>
        <v xml:space="preserve">(-0,004) ∙ 0,9 = </v>
      </c>
      <c r="AN17" s="15" t="str">
        <f ca="1">AM17&amp;" "&amp;AB17*AC17</f>
        <v>(-0,004) ∙ 0,9 =  -0,0036</v>
      </c>
      <c r="AO17" s="15" t="str">
        <f ca="1">IF(AL17=2,Z17&amp;" ∙ "&amp;AA17&amp;" = ",IF(AL17=3,AD17&amp;" ∙ "&amp;AE17&amp;" = ",AH17&amp;" ∙ "&amp;AI17&amp;" ="))</f>
        <v>(-0,4) ∙ 0,009 =</v>
      </c>
      <c r="AP17" s="15" t="str">
        <f ca="1">AO17&amp;" "&amp;AB17*AC17</f>
        <v>(-0,4) ∙ 0,009 = -0,0036</v>
      </c>
      <c r="AQ17" s="8" t="str">
        <f ca="1">IF(AL17=3,Z17&amp;" ∙ "&amp;AA17&amp;" = ",IF(AL17=1,AD17&amp;" ∙ "&amp;AE17&amp;" = ",AH17&amp;" ∙ "&amp;AI17&amp;" ="))</f>
        <v xml:space="preserve">(-0,04) ∙ 0,09 = </v>
      </c>
      <c r="AR17" s="15" t="str">
        <f ca="1">AQ17&amp;" "&amp;AF17*AG17</f>
        <v>(-0,04) ∙ 0,09 =  -0,0036</v>
      </c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</row>
    <row r="18" spans="1:62" s="2" customFormat="1" ht="8.25" customHeight="1" x14ac:dyDescent="0.3">
      <c r="A18" s="9"/>
      <c r="J18" s="4"/>
      <c r="K18" s="4"/>
      <c r="T18" s="8"/>
      <c r="U18" s="15">
        <f ca="1">X18*Y18</f>
        <v>-1.4999999999999999E-2</v>
      </c>
      <c r="V18" s="15">
        <f ca="1">RANDBETWEEN(0,1)</f>
        <v>1</v>
      </c>
      <c r="W18" s="15">
        <f ca="1">RANDBETWEEN(1,3)</f>
        <v>2</v>
      </c>
      <c r="X18" s="15">
        <f ca="1">RANDBETWEEN(2,9)/10^V18*AJ18</f>
        <v>0.5</v>
      </c>
      <c r="Y18" s="15">
        <f ca="1">RANDBETWEEN(2,10)/10^W18*AK18</f>
        <v>-0.03</v>
      </c>
      <c r="Z18" s="8" t="str">
        <f ca="1">IF($V18=0,IF(X18&lt;0,"("&amp;X18&amp;")",X18),IF(Y18&lt;0,"("&amp;Y18&amp;")",Y18))</f>
        <v>(-0,03)</v>
      </c>
      <c r="AA18" s="8">
        <f ca="1">IF($V18=0,IF(Y18&lt;0,"("&amp;Y18&amp;")",Y18),IF(X18&lt;0,"("&amp;X18&amp;")",X18))</f>
        <v>0.5</v>
      </c>
      <c r="AB18" s="15">
        <f ca="1">X18/10</f>
        <v>0.05</v>
      </c>
      <c r="AC18" s="15">
        <f ca="1">Y18*10</f>
        <v>-0.3</v>
      </c>
      <c r="AD18" s="8" t="str">
        <f ca="1">IF($V18=0,IF(AB18&lt;0,"("&amp;AB18&amp;")",AB18),IF(AC18&lt;0,"("&amp;AC18&amp;")",AC18))</f>
        <v>(-0,3)</v>
      </c>
      <c r="AE18" s="8">
        <f ca="1">IF($V18=0,IF(AC18&lt;0,"("&amp;AC18&amp;")",AC18),IF(AB18&lt;0,"("&amp;AB18&amp;")",AB18))</f>
        <v>0.05</v>
      </c>
      <c r="AF18" s="15">
        <f ca="1">X18/100</f>
        <v>5.0000000000000001E-3</v>
      </c>
      <c r="AG18" s="15">
        <f ca="1">Y18*100</f>
        <v>-3</v>
      </c>
      <c r="AH18" s="8" t="str">
        <f ca="1">IF($V18=0,IF(AF18&lt;0,"("&amp;AF18&amp;")",AF18),IF(AG18&lt;0,"("&amp;AG18&amp;")",AG18))</f>
        <v>(-3)</v>
      </c>
      <c r="AI18" s="8">
        <f ca="1">IF($V18=0,IF(AG18&lt;0,"("&amp;AG18&amp;")",AG18),IF(AF18&lt;0,"("&amp;AF18&amp;")",AF18))</f>
        <v>5.0000000000000001E-3</v>
      </c>
      <c r="AJ18" s="15">
        <f t="shared" ca="1" si="10"/>
        <v>1</v>
      </c>
      <c r="AK18" s="15">
        <f t="shared" ca="1" si="10"/>
        <v>-1</v>
      </c>
      <c r="AL18" s="15">
        <f ca="1">RANDBETWEEN(1,3)</f>
        <v>1</v>
      </c>
      <c r="AM18" s="15" t="str">
        <f ca="1">IF(AL18=1,Z18&amp;" ∙ "&amp;AA18&amp;" = ",IF(AL18=2,AD18&amp;" ∙ "&amp;AE18&amp;" = ",AH18&amp;" ∙ "&amp;AI18&amp;" ="))</f>
        <v xml:space="preserve">(-0,03) ∙ 0,5 = </v>
      </c>
      <c r="AN18" s="15" t="str">
        <f ca="1">AM18&amp;" "&amp;AB18*AC18</f>
        <v>(-0,03) ∙ 0,5 =  -0,015</v>
      </c>
      <c r="AO18" s="15" t="str">
        <f ca="1">IF(AL18=2,Z18&amp;" ∙ "&amp;AA18&amp;" = ",IF(AL18=3,AD18&amp;" ∙ "&amp;AE18&amp;" = ",AH18&amp;" ∙ "&amp;AI18&amp;" ="))</f>
        <v>(-3) ∙ 0,005 =</v>
      </c>
      <c r="AP18" s="15" t="str">
        <f ca="1">AO18&amp;" "&amp;AB18*AC18</f>
        <v>(-3) ∙ 0,005 = -0,015</v>
      </c>
      <c r="AQ18" s="8" t="str">
        <f ca="1">IF(AL18=3,Z18&amp;" ∙ "&amp;AA18&amp;" = ",IF(AL18=1,AD18&amp;" ∙ "&amp;AE18&amp;" = ",AH18&amp;" ∙ "&amp;AI18&amp;" ="))</f>
        <v xml:space="preserve">(-0,3) ∙ 0,05 = </v>
      </c>
      <c r="AR18" s="15" t="str">
        <f ca="1">AQ18&amp;" "&amp;AF18*AG18</f>
        <v>(-0,3) ∙ 0,05 =  -0,015</v>
      </c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</row>
    <row r="19" spans="1:62" s="2" customFormat="1" ht="14" x14ac:dyDescent="0.3">
      <c r="A19" s="9"/>
      <c r="C19" s="5" t="str">
        <f ca="1">AO16</f>
        <v xml:space="preserve">0,06 ∙ 0,6 = </v>
      </c>
      <c r="D19" s="7"/>
      <c r="E19" s="7"/>
      <c r="F19" s="7"/>
      <c r="I19" s="5" t="str">
        <f ca="1">AO17</f>
        <v>(-0,4) ∙ 0,009 =</v>
      </c>
      <c r="J19" s="4"/>
      <c r="K19" s="7"/>
      <c r="L19" s="7"/>
      <c r="M19" s="7"/>
      <c r="O19" s="5" t="str">
        <f ca="1">AO18</f>
        <v>(-3) ∙ 0,005 =</v>
      </c>
      <c r="P19" s="4"/>
      <c r="Q19" s="7"/>
      <c r="T19" s="8"/>
      <c r="U19" s="15"/>
      <c r="V19" s="15"/>
      <c r="W19" s="15"/>
      <c r="X19" s="15"/>
      <c r="Y19" s="15"/>
      <c r="Z19" s="8"/>
      <c r="AA19" s="8"/>
      <c r="AB19" s="15"/>
      <c r="AC19" s="15"/>
      <c r="AD19" s="8"/>
      <c r="AE19" s="8"/>
      <c r="AF19" s="15"/>
      <c r="AG19" s="15"/>
      <c r="AH19" s="8"/>
      <c r="AI19" s="8"/>
      <c r="AJ19" s="15"/>
      <c r="AK19" s="15"/>
      <c r="AL19" s="15"/>
      <c r="AM19" s="15"/>
      <c r="AN19" s="15"/>
      <c r="AO19" s="15"/>
      <c r="AP19" s="15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</row>
    <row r="20" spans="1:62" s="2" customFormat="1" ht="8.25" customHeight="1" x14ac:dyDescent="0.3">
      <c r="A20" s="9"/>
      <c r="J20" s="4"/>
      <c r="K20" s="4"/>
      <c r="T20" s="8"/>
      <c r="U20" s="15"/>
      <c r="V20" s="15"/>
      <c r="W20" s="15"/>
      <c r="X20" s="15"/>
      <c r="Y20" s="15"/>
      <c r="Z20" s="8"/>
      <c r="AA20" s="8"/>
      <c r="AB20" s="15"/>
      <c r="AC20" s="15"/>
      <c r="AD20" s="8"/>
      <c r="AE20" s="8"/>
      <c r="AF20" s="15"/>
      <c r="AG20" s="15"/>
      <c r="AH20" s="8"/>
      <c r="AI20" s="8"/>
      <c r="AJ20" s="15"/>
      <c r="AK20" s="15"/>
      <c r="AL20" s="15"/>
      <c r="AM20" s="15"/>
      <c r="AN20" s="15"/>
      <c r="AO20" s="15"/>
      <c r="AP20" s="15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s="2" customFormat="1" ht="14" x14ac:dyDescent="0.3">
      <c r="A21" s="9"/>
      <c r="C21" s="5" t="str">
        <f ca="1">AQ16</f>
        <v>6 ∙ 0,006 =</v>
      </c>
      <c r="D21" s="7"/>
      <c r="E21" s="7"/>
      <c r="F21" s="7"/>
      <c r="I21" s="5" t="str">
        <f ca="1">AQ17</f>
        <v xml:space="preserve">(-0,04) ∙ 0,09 = </v>
      </c>
      <c r="J21" s="4"/>
      <c r="K21" s="7"/>
      <c r="L21" s="7"/>
      <c r="M21" s="7"/>
      <c r="O21" s="5" t="str">
        <f ca="1">AQ18</f>
        <v xml:space="preserve">(-0,3) ∙ 0,05 = </v>
      </c>
      <c r="P21" s="4"/>
      <c r="Q21" s="7"/>
      <c r="T21" s="8"/>
      <c r="U21" s="15"/>
      <c r="V21" s="15"/>
      <c r="W21" s="15"/>
      <c r="X21" s="15"/>
      <c r="Y21" s="15"/>
      <c r="Z21" s="8"/>
      <c r="AA21" s="8"/>
      <c r="AB21" s="15"/>
      <c r="AC21" s="15"/>
      <c r="AD21" s="8"/>
      <c r="AE21" s="8"/>
      <c r="AF21" s="15"/>
      <c r="AG21" s="15"/>
      <c r="AH21" s="8"/>
      <c r="AI21" s="8"/>
      <c r="AJ21" s="15"/>
      <c r="AK21" s="15"/>
      <c r="AL21" s="15"/>
      <c r="AM21" s="15"/>
      <c r="AN21" s="15"/>
      <c r="AO21" s="15"/>
      <c r="AP21" s="15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</row>
    <row r="22" spans="1:62" s="2" customFormat="1" ht="9" customHeight="1" x14ac:dyDescent="0.3">
      <c r="A22" s="9"/>
      <c r="J22" s="4"/>
      <c r="K22" s="4"/>
      <c r="T22" s="8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8"/>
      <c r="AI22" s="8"/>
      <c r="AJ22" s="8"/>
      <c r="AK22" s="15"/>
      <c r="AL22" s="15"/>
      <c r="AM22" s="15"/>
      <c r="AN22" s="15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</row>
    <row r="23" spans="1:62" s="2" customFormat="1" ht="14" x14ac:dyDescent="0.3">
      <c r="A23" s="3" t="s">
        <v>10</v>
      </c>
      <c r="D23" s="2" t="s">
        <v>7</v>
      </c>
      <c r="J23" s="4"/>
      <c r="K23" s="4"/>
      <c r="L23" s="3"/>
      <c r="T23" s="8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</row>
    <row r="24" spans="1:62" s="2" customFormat="1" ht="8.25" customHeight="1" x14ac:dyDescent="0.3">
      <c r="A24" s="9"/>
      <c r="J24" s="4"/>
      <c r="K24" s="4"/>
      <c r="T24" s="8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</row>
    <row r="25" spans="1:62" s="2" customFormat="1" ht="14" x14ac:dyDescent="0.3">
      <c r="A25" s="9"/>
      <c r="B25" s="2" t="s">
        <v>4</v>
      </c>
      <c r="C25" s="5" t="str">
        <f ca="1">IF(V25&lt;0,"("&amp;V25&amp;")",V25)&amp;" : "&amp;IF(W25&lt;0,"("&amp;W25&amp;")",W25)&amp;" = "</f>
        <v xml:space="preserve">18 : 9 = </v>
      </c>
      <c r="D25" s="7"/>
      <c r="E25" s="7"/>
      <c r="F25" s="7"/>
      <c r="H25" s="2" t="s">
        <v>5</v>
      </c>
      <c r="I25" s="5" t="str">
        <f ca="1">IF(AB25&lt;0,"("&amp;AB25&amp;")",AB25)&amp;" : "&amp;IF(AC25&lt;0,"("&amp;AC25&amp;")",AC25)&amp;" = "</f>
        <v xml:space="preserve">56 : (-8) = </v>
      </c>
      <c r="J25" s="4"/>
      <c r="K25" s="7"/>
      <c r="L25" s="7"/>
      <c r="M25" s="7"/>
      <c r="N25" s="2" t="s">
        <v>9</v>
      </c>
      <c r="O25" s="5" t="str">
        <f ca="1">IF(AH25&lt;0,"("&amp;AH25&amp;")",AH25)&amp;" : "&amp;IF(AI25&lt;0,"("&amp;AI25&amp;")",AI25)&amp;" = "</f>
        <v xml:space="preserve">(-84) : (-12) = </v>
      </c>
      <c r="P25" s="4"/>
      <c r="Q25" s="7"/>
      <c r="T25" s="8">
        <v>15</v>
      </c>
      <c r="U25" s="15"/>
      <c r="V25" s="25">
        <f ca="1">W25*X25</f>
        <v>18</v>
      </c>
      <c r="W25" s="25">
        <f ca="1">RANDBETWEEN(2,$T$25)*-1^RANDBETWEEN(0,1)</f>
        <v>9</v>
      </c>
      <c r="X25" s="25">
        <f ca="1">RANDBETWEEN(2,12)*-1^RANDBETWEEN(0,1)</f>
        <v>2</v>
      </c>
      <c r="Y25" s="25"/>
      <c r="Z25" s="25"/>
      <c r="AA25" s="25"/>
      <c r="AB25" s="25">
        <f ca="1">AC25*AD25</f>
        <v>56</v>
      </c>
      <c r="AC25" s="25">
        <f ca="1">RANDBETWEEN(2,$T$25)*-1^RANDBETWEEN(0,1)</f>
        <v>-8</v>
      </c>
      <c r="AD25" s="25">
        <f ca="1">RANDBETWEEN(2,12)*-1^RANDBETWEEN(0,1)</f>
        <v>-7</v>
      </c>
      <c r="AE25" s="15"/>
      <c r="AF25" s="15"/>
      <c r="AG25" s="15"/>
      <c r="AH25" s="25">
        <f ca="1">AI25*AJ25</f>
        <v>-84</v>
      </c>
      <c r="AI25" s="25">
        <f ca="1">RANDBETWEEN(2,$T$25)*-1^RANDBETWEEN(0,1)</f>
        <v>-12</v>
      </c>
      <c r="AJ25" s="25">
        <f ca="1">RANDBETWEEN(2,12)*-1^RANDBETWEEN(0,1)</f>
        <v>7</v>
      </c>
      <c r="AK25" s="15"/>
      <c r="AL25" s="15"/>
      <c r="AM25" s="15"/>
      <c r="AN25" s="15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2" s="2" customFormat="1" ht="8.25" customHeight="1" x14ac:dyDescent="0.3">
      <c r="A26" s="9"/>
      <c r="J26" s="4"/>
      <c r="K26" s="4"/>
      <c r="T26" s="8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</row>
    <row r="27" spans="1:62" s="2" customFormat="1" ht="14" x14ac:dyDescent="0.3">
      <c r="A27" s="9"/>
      <c r="B27" s="2" t="s">
        <v>6</v>
      </c>
      <c r="C27" s="5" t="str">
        <f ca="1">IF(V27&lt;0,"("&amp;V27&amp;")",V27)&amp;" : "&amp;IF(W27&lt;0,"("&amp;W27&amp;")",W27)&amp;" = "</f>
        <v xml:space="preserve">(-50) : (-10) = </v>
      </c>
      <c r="D27" s="7"/>
      <c r="E27" s="7"/>
      <c r="F27" s="7"/>
      <c r="H27" s="2" t="s">
        <v>13</v>
      </c>
      <c r="I27" s="5" t="str">
        <f ca="1">IF(AB27&lt;0,"("&amp;AB27&amp;")",AB27)&amp;" : "&amp;IF(AC27&lt;0,"("&amp;AC27&amp;")",AC27)&amp;" = "</f>
        <v xml:space="preserve">(-36) : 3 = </v>
      </c>
      <c r="J27" s="4"/>
      <c r="K27" s="7"/>
      <c r="L27" s="7"/>
      <c r="M27" s="7"/>
      <c r="N27" s="2" t="s">
        <v>14</v>
      </c>
      <c r="O27" s="5" t="str">
        <f ca="1">IF(AH27&lt;0,"("&amp;AH27&amp;")",AH27)&amp;" : "&amp;IF(AI27&lt;0,"("&amp;AI27&amp;")",AI27)&amp;" = "</f>
        <v xml:space="preserve">112 : (-14) = </v>
      </c>
      <c r="P27" s="4"/>
      <c r="Q27" s="7"/>
      <c r="T27" s="8"/>
      <c r="U27" s="15"/>
      <c r="V27" s="25">
        <f ca="1">W27*X27</f>
        <v>-50</v>
      </c>
      <c r="W27" s="25">
        <f ca="1">RANDBETWEEN(2,$T$25)*-1^RANDBETWEEN(0,1)</f>
        <v>-10</v>
      </c>
      <c r="X27" s="25">
        <f ca="1">RANDBETWEEN(2,12)*-1^RANDBETWEEN(0,1)</f>
        <v>5</v>
      </c>
      <c r="Y27" s="25"/>
      <c r="Z27" s="25"/>
      <c r="AA27" s="25"/>
      <c r="AB27" s="25">
        <f ca="1">AC27*AD27</f>
        <v>-36</v>
      </c>
      <c r="AC27" s="25">
        <f ca="1">RANDBETWEEN(2,$T$25)*-1^RANDBETWEEN(0,1)</f>
        <v>3</v>
      </c>
      <c r="AD27" s="25">
        <f ca="1">RANDBETWEEN(2,12)*-1^RANDBETWEEN(0,1)</f>
        <v>-12</v>
      </c>
      <c r="AE27" s="15"/>
      <c r="AF27" s="15"/>
      <c r="AG27" s="15"/>
      <c r="AH27" s="25">
        <f ca="1">AI27*AJ27</f>
        <v>112</v>
      </c>
      <c r="AI27" s="25">
        <f ca="1">RANDBETWEEN(2,$T$25)*-1^RANDBETWEEN(0,1)</f>
        <v>-14</v>
      </c>
      <c r="AJ27" s="25">
        <f ca="1">RANDBETWEEN(2,12)*-1^RANDBETWEEN(0,1)</f>
        <v>-8</v>
      </c>
      <c r="AK27" s="15"/>
      <c r="AL27" s="15"/>
      <c r="AM27" s="15"/>
      <c r="AN27" s="15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</row>
    <row r="28" spans="1:62" s="2" customFormat="1" ht="8.25" customHeight="1" x14ac:dyDescent="0.3">
      <c r="A28" s="9"/>
      <c r="J28" s="4"/>
      <c r="K28" s="4"/>
      <c r="T28" s="8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spans="1:62" s="2" customFormat="1" ht="14" x14ac:dyDescent="0.3">
      <c r="A29" s="9"/>
      <c r="B29" s="2" t="s">
        <v>15</v>
      </c>
      <c r="C29" s="5" t="str">
        <f ca="1">IF(V29&lt;0,"("&amp;V29&amp;")",V29)&amp;" : "&amp;IF(W29&lt;0,"("&amp;W29&amp;")",W29)&amp;" = "</f>
        <v xml:space="preserve">8 : (-2) = </v>
      </c>
      <c r="D29" s="7"/>
      <c r="E29" s="7"/>
      <c r="F29" s="7"/>
      <c r="H29" s="2" t="s">
        <v>16</v>
      </c>
      <c r="I29" s="5" t="str">
        <f ca="1">IF(AB29&lt;0,"("&amp;AB29&amp;")",AB29)&amp;" : "&amp;IF(AC29&lt;0,"("&amp;AC29&amp;")",AC29)&amp;" = "</f>
        <v xml:space="preserve">(-90) : (-9) = </v>
      </c>
      <c r="J29" s="4"/>
      <c r="K29" s="7"/>
      <c r="L29" s="7"/>
      <c r="M29" s="7"/>
      <c r="N29" s="2" t="s">
        <v>17</v>
      </c>
      <c r="O29" s="5" t="str">
        <f ca="1">IF(AH29&lt;0,"("&amp;AH29&amp;")",AH29)&amp;" : "&amp;IF(AI29&lt;0,"("&amp;AI29&amp;")",AI29)&amp;" = "</f>
        <v xml:space="preserve">72 : (-6) = </v>
      </c>
      <c r="P29" s="4"/>
      <c r="Q29" s="7"/>
      <c r="T29" s="8"/>
      <c r="U29" s="15"/>
      <c r="V29" s="25">
        <f ca="1">W29*X29</f>
        <v>8</v>
      </c>
      <c r="W29" s="25">
        <f ca="1">RANDBETWEEN(2,$T$25)*-1^RANDBETWEEN(0,1)</f>
        <v>-2</v>
      </c>
      <c r="X29" s="25">
        <f ca="1">RANDBETWEEN(2,12)*-1^RANDBETWEEN(0,1)</f>
        <v>-4</v>
      </c>
      <c r="Y29" s="25"/>
      <c r="Z29" s="25"/>
      <c r="AA29" s="25"/>
      <c r="AB29" s="25">
        <f ca="1">AC29*AD29</f>
        <v>-90</v>
      </c>
      <c r="AC29" s="25">
        <f ca="1">RANDBETWEEN(2,$T$25)*-1^RANDBETWEEN(0,1)</f>
        <v>-9</v>
      </c>
      <c r="AD29" s="25">
        <f ca="1">RANDBETWEEN(2,12)*-1^RANDBETWEEN(0,1)</f>
        <v>10</v>
      </c>
      <c r="AE29" s="15"/>
      <c r="AF29" s="15"/>
      <c r="AG29" s="15"/>
      <c r="AH29" s="25">
        <f ca="1">AI29*AJ29</f>
        <v>72</v>
      </c>
      <c r="AI29" s="25">
        <f ca="1">RANDBETWEEN(2,$T$25)*-1^RANDBETWEEN(0,1)</f>
        <v>-6</v>
      </c>
      <c r="AJ29" s="25">
        <f ca="1">RANDBETWEEN(2,12)*-1^RANDBETWEEN(0,1)</f>
        <v>-12</v>
      </c>
      <c r="AK29" s="15"/>
      <c r="AL29" s="15"/>
      <c r="AM29" s="15"/>
      <c r="AN29" s="15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</row>
    <row r="30" spans="1:62" s="2" customFormat="1" ht="8.25" customHeight="1" x14ac:dyDescent="0.3">
      <c r="A30" s="9"/>
      <c r="J30" s="4"/>
      <c r="K30" s="4"/>
      <c r="T30" s="8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</row>
    <row r="31" spans="1:62" s="2" customFormat="1" ht="14" x14ac:dyDescent="0.3">
      <c r="A31" s="3" t="s">
        <v>11</v>
      </c>
      <c r="D31" s="2" t="s">
        <v>7</v>
      </c>
      <c r="E31" s="7"/>
      <c r="F31" s="7"/>
      <c r="I31" s="5"/>
      <c r="J31" s="4"/>
      <c r="K31" s="7"/>
      <c r="L31" s="7"/>
      <c r="M31" s="7"/>
      <c r="O31" s="5"/>
      <c r="P31" s="4"/>
      <c r="Q31" s="7"/>
      <c r="T31" s="8"/>
      <c r="U31" s="15"/>
      <c r="V31" s="25"/>
      <c r="W31" s="25"/>
      <c r="X31" s="15"/>
      <c r="Y31" s="25"/>
      <c r="Z31" s="25"/>
      <c r="AA31" s="15"/>
      <c r="AB31" s="25"/>
      <c r="AC31" s="2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</row>
    <row r="32" spans="1:62" s="2" customFormat="1" ht="8.25" customHeight="1" x14ac:dyDescent="0.3">
      <c r="A32" s="9"/>
      <c r="J32" s="4"/>
      <c r="K32" s="4"/>
      <c r="T32" s="8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</row>
    <row r="33" spans="1:62" s="2" customFormat="1" ht="14" x14ac:dyDescent="0.3">
      <c r="A33" s="9"/>
      <c r="B33" s="2" t="s">
        <v>4</v>
      </c>
      <c r="C33" s="5" t="str">
        <f ca="1">IF(V33&lt;0,"("&amp;V33&amp;")",V33)&amp;" : "&amp;IF(W33&lt;0,"("&amp;W33&amp;")",W33)&amp;" = "</f>
        <v xml:space="preserve">(-44) : 11 = </v>
      </c>
      <c r="D33" s="7"/>
      <c r="E33" s="7"/>
      <c r="F33" s="7"/>
      <c r="H33" s="2" t="s">
        <v>5</v>
      </c>
      <c r="I33" s="5" t="str">
        <f ca="1">IF(AB33&lt;0,"("&amp;AB33&amp;")",AB33)&amp;" : "&amp;IF(AC33&lt;0,"("&amp;AC33&amp;")",AC33)&amp;" = "</f>
        <v xml:space="preserve">0,6 : (-30) = </v>
      </c>
      <c r="J33" s="4"/>
      <c r="K33" s="7"/>
      <c r="L33" s="7"/>
      <c r="M33" s="7"/>
      <c r="N33" s="2" t="s">
        <v>9</v>
      </c>
      <c r="O33" s="5" t="str">
        <f ca="1">IF(AH33&lt;0,"("&amp;AH33&amp;")",AH33)&amp;" : "&amp;IF(AI33&lt;0,"("&amp;AI33&amp;")",AI33)&amp;" = "</f>
        <v xml:space="preserve">(-12) : (-6) = </v>
      </c>
      <c r="P33" s="4"/>
      <c r="Q33" s="7"/>
      <c r="T33" s="8">
        <v>15</v>
      </c>
      <c r="U33" s="15"/>
      <c r="V33" s="25">
        <f ca="1">W33*X33</f>
        <v>-44</v>
      </c>
      <c r="W33" s="25">
        <f ca="1">RANDBETWEEN(2,$T$25)*-1^RANDBETWEEN(0,1)*10^RANDBETWEEN(-1,1)</f>
        <v>11</v>
      </c>
      <c r="X33" s="25">
        <f ca="1">RANDBETWEEN(2,12)*-1^RANDBETWEEN(0,1)*10^RANDBETWEEN(-2,2)</f>
        <v>-4</v>
      </c>
      <c r="Y33" s="25"/>
      <c r="Z33" s="25"/>
      <c r="AA33" s="25"/>
      <c r="AB33" s="25">
        <f ca="1">AC33*AD33</f>
        <v>0.6</v>
      </c>
      <c r="AC33" s="25">
        <f ca="1">RANDBETWEEN(2,$T$25)*-1^RANDBETWEEN(0,1)*10^RANDBETWEEN(-1,1)</f>
        <v>-30</v>
      </c>
      <c r="AD33" s="25">
        <f ca="1">RANDBETWEEN(2,12)*-1^RANDBETWEEN(0,1)*10^RANDBETWEEN(-2,2)</f>
        <v>-0.02</v>
      </c>
      <c r="AE33" s="15"/>
      <c r="AF33" s="15"/>
      <c r="AG33" s="15"/>
      <c r="AH33" s="25">
        <f ca="1">AI33*AJ33</f>
        <v>-12</v>
      </c>
      <c r="AI33" s="25">
        <f ca="1">RANDBETWEEN(2,$T$25)*-1^RANDBETWEEN(0,1)*10^RANDBETWEEN(-1,1)</f>
        <v>-6</v>
      </c>
      <c r="AJ33" s="25">
        <f ca="1">RANDBETWEEN(2,12)*-1^RANDBETWEEN(0,1)*10^RANDBETWEEN(-2,2)</f>
        <v>2</v>
      </c>
      <c r="AK33" s="15"/>
      <c r="AL33" s="15"/>
      <c r="AM33" s="15"/>
      <c r="AN33" s="15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1:62" s="2" customFormat="1" ht="8.25" customHeight="1" x14ac:dyDescent="0.3">
      <c r="A34" s="9"/>
      <c r="J34" s="4"/>
      <c r="K34" s="4"/>
      <c r="T34" s="8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  <row r="35" spans="1:62" s="2" customFormat="1" ht="14" x14ac:dyDescent="0.3">
      <c r="A35" s="9"/>
      <c r="B35" s="2" t="s">
        <v>6</v>
      </c>
      <c r="C35" s="5" t="str">
        <f ca="1">IF(V35&lt;0,"("&amp;V35&amp;")",V35)&amp;" : "&amp;IF(W35&lt;0,"("&amp;W35&amp;")",W35)&amp;" = "</f>
        <v xml:space="preserve">(-1,2) : 0,6 = </v>
      </c>
      <c r="D35" s="7"/>
      <c r="E35" s="7"/>
      <c r="F35" s="7"/>
      <c r="H35" s="2" t="s">
        <v>13</v>
      </c>
      <c r="I35" s="5" t="str">
        <f ca="1">IF(AB35&lt;0,"("&amp;AB35&amp;")",AB35)&amp;" : "&amp;IF(AC35&lt;0,"("&amp;AC35&amp;")",AC35)&amp;" = "</f>
        <v xml:space="preserve">(-44) : 1,1 = </v>
      </c>
      <c r="J35" s="4"/>
      <c r="K35" s="7"/>
      <c r="L35" s="7"/>
      <c r="M35" s="7"/>
      <c r="N35" s="2" t="s">
        <v>14</v>
      </c>
      <c r="O35" s="5" t="str">
        <f ca="1">IF(AH35&lt;0,"("&amp;AH35&amp;")",AH35)&amp;" : "&amp;IF(AI35&lt;0,"("&amp;AI35&amp;")",AI35)&amp;" = "</f>
        <v xml:space="preserve">(-0,143) : 1,3 = </v>
      </c>
      <c r="P35" s="4"/>
      <c r="Q35" s="7"/>
      <c r="T35" s="8"/>
      <c r="U35" s="15"/>
      <c r="V35" s="25">
        <f ca="1">W35*X35</f>
        <v>-1.2000000000000002</v>
      </c>
      <c r="W35" s="25">
        <f ca="1">RANDBETWEEN(2,$T$25)*-1^RANDBETWEEN(0,1)*10^RANDBETWEEN(-1,1)</f>
        <v>0.60000000000000009</v>
      </c>
      <c r="X35" s="25">
        <f ca="1">RANDBETWEEN(2,12)*-1^RANDBETWEEN(0,1)*10^RANDBETWEEN(-2,2)</f>
        <v>-2</v>
      </c>
      <c r="Y35" s="25"/>
      <c r="Z35" s="25"/>
      <c r="AA35" s="25"/>
      <c r="AB35" s="25">
        <f ca="1">AC35*AD35</f>
        <v>-44</v>
      </c>
      <c r="AC35" s="25">
        <f ca="1">RANDBETWEEN(2,$T$25)*-1^RANDBETWEEN(0,1)*10^RANDBETWEEN(-1,1)</f>
        <v>1.1000000000000001</v>
      </c>
      <c r="AD35" s="25">
        <f ca="1">RANDBETWEEN(2,12)*-1^RANDBETWEEN(0,1)*10^RANDBETWEEN(-2,2)</f>
        <v>-40</v>
      </c>
      <c r="AE35" s="15"/>
      <c r="AF35" s="15"/>
      <c r="AG35" s="15"/>
      <c r="AH35" s="25">
        <f ca="1">AI35*AJ35</f>
        <v>-0.14300000000000002</v>
      </c>
      <c r="AI35" s="25">
        <f ca="1">RANDBETWEEN(2,$T$25)*-1^RANDBETWEEN(0,1)*10^RANDBETWEEN(-1,1)</f>
        <v>1.3</v>
      </c>
      <c r="AJ35" s="25">
        <f ca="1">RANDBETWEEN(2,12)*-1^RANDBETWEEN(0,1)*10^RANDBETWEEN(-2,2)</f>
        <v>-0.11</v>
      </c>
      <c r="AK35" s="15"/>
      <c r="AL35" s="15"/>
      <c r="AM35" s="15"/>
      <c r="AN35" s="15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</row>
    <row r="36" spans="1:62" s="2" customFormat="1" ht="8.25" customHeight="1" x14ac:dyDescent="0.3">
      <c r="A36" s="9"/>
      <c r="J36" s="4"/>
      <c r="K36" s="4"/>
      <c r="T36" s="8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</row>
    <row r="37" spans="1:62" s="2" customFormat="1" ht="14" x14ac:dyDescent="0.3">
      <c r="A37" s="9"/>
      <c r="B37" s="2" t="s">
        <v>15</v>
      </c>
      <c r="C37" s="5" t="str">
        <f ca="1">IF(V37&lt;0,"("&amp;V37&amp;")",V37)&amp;" : "&amp;IF(W37&lt;0,"("&amp;W37&amp;")",W37)&amp;" = "</f>
        <v xml:space="preserve">14,4 : (-120) = </v>
      </c>
      <c r="D37" s="7"/>
      <c r="E37" s="7"/>
      <c r="F37" s="7"/>
      <c r="H37" s="2" t="s">
        <v>16</v>
      </c>
      <c r="I37" s="5" t="str">
        <f ca="1">IF(AB37&lt;0,"("&amp;AB37&amp;")",AB37)&amp;" : "&amp;IF(AC37&lt;0,"("&amp;AC37&amp;")",AC37)&amp;" = "</f>
        <v xml:space="preserve">(-990) : (-1,1) = </v>
      </c>
      <c r="J37" s="4"/>
      <c r="K37" s="7"/>
      <c r="L37" s="7"/>
      <c r="M37" s="7"/>
      <c r="N37" s="2" t="s">
        <v>17</v>
      </c>
      <c r="O37" s="5" t="str">
        <f ca="1">IF(AH37&lt;0,"("&amp;AH37&amp;")",AH37)&amp;" : "&amp;IF(AI37&lt;0,"("&amp;AI37&amp;")",AI37)&amp;" = "</f>
        <v xml:space="preserve">(-0,98) : 14 = </v>
      </c>
      <c r="P37" s="4"/>
      <c r="Q37" s="7"/>
      <c r="T37" s="8"/>
      <c r="U37" s="15"/>
      <c r="V37" s="25">
        <f ca="1">W37*X37</f>
        <v>14.399999999999999</v>
      </c>
      <c r="W37" s="25">
        <f ca="1">RANDBETWEEN(2,$T$25)*-1^RANDBETWEEN(0,1)*10^RANDBETWEEN(-1,1)</f>
        <v>-120</v>
      </c>
      <c r="X37" s="25">
        <f ca="1">RANDBETWEEN(2,12)*-1^RANDBETWEEN(0,1)*10^RANDBETWEEN(-2,2)</f>
        <v>-0.12</v>
      </c>
      <c r="Y37" s="25"/>
      <c r="Z37" s="25"/>
      <c r="AA37" s="25"/>
      <c r="AB37" s="25">
        <f ca="1">AC37*AD37</f>
        <v>-990.00000000000011</v>
      </c>
      <c r="AC37" s="25">
        <f ca="1">RANDBETWEEN(2,$T$25)*-1^RANDBETWEEN(0,1)*10^RANDBETWEEN(-1,1)</f>
        <v>-1.1000000000000001</v>
      </c>
      <c r="AD37" s="25">
        <f ca="1">RANDBETWEEN(2,12)*-1^RANDBETWEEN(0,1)*10^RANDBETWEEN(-2,2)</f>
        <v>900</v>
      </c>
      <c r="AE37" s="15"/>
      <c r="AF37" s="15"/>
      <c r="AG37" s="15"/>
      <c r="AH37" s="25">
        <f ca="1">AI37*AJ37</f>
        <v>-0.98000000000000009</v>
      </c>
      <c r="AI37" s="25">
        <f ca="1">RANDBETWEEN(2,$T$25)*-1^RANDBETWEEN(0,1)*10^RANDBETWEEN(-1,1)</f>
        <v>14</v>
      </c>
      <c r="AJ37" s="25">
        <f ca="1">RANDBETWEEN(2,12)*-1^RANDBETWEEN(0,1)*10^RANDBETWEEN(-2,2)</f>
        <v>-7.0000000000000007E-2</v>
      </c>
      <c r="AK37" s="15"/>
      <c r="AL37" s="15"/>
      <c r="AM37" s="15"/>
      <c r="AN37" s="15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</row>
    <row r="38" spans="1:62" s="2" customFormat="1" ht="8.25" customHeight="1" x14ac:dyDescent="0.3">
      <c r="A38" s="9"/>
      <c r="J38" s="4"/>
      <c r="K38" s="4"/>
      <c r="T38" s="8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</row>
    <row r="39" spans="1:62" s="2" customFormat="1" ht="14" x14ac:dyDescent="0.3">
      <c r="A39" s="3" t="s">
        <v>12</v>
      </c>
      <c r="D39" s="2" t="s">
        <v>7</v>
      </c>
      <c r="E39" s="7"/>
      <c r="F39" s="7"/>
      <c r="I39" s="5"/>
      <c r="J39" s="4"/>
      <c r="K39" s="7"/>
      <c r="L39" s="7"/>
      <c r="M39" s="7"/>
      <c r="O39" s="5"/>
      <c r="P39" s="4"/>
      <c r="Q39" s="7"/>
      <c r="T39" s="8"/>
      <c r="U39" s="15"/>
      <c r="V39" s="25"/>
      <c r="W39" s="25"/>
      <c r="X39" s="15"/>
      <c r="Y39" s="25"/>
      <c r="Z39" s="25"/>
      <c r="AA39" s="15"/>
      <c r="AB39" s="25"/>
      <c r="AC39" s="2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</row>
    <row r="40" spans="1:62" s="2" customFormat="1" ht="8.25" customHeight="1" x14ac:dyDescent="0.3">
      <c r="A40" s="9"/>
      <c r="J40" s="4"/>
      <c r="K40" s="4"/>
      <c r="T40" s="8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</row>
    <row r="41" spans="1:62" s="2" customFormat="1" ht="19" customHeight="1" thickBot="1" x14ac:dyDescent="0.35">
      <c r="A41" s="5"/>
      <c r="B41" s="2" t="s">
        <v>4</v>
      </c>
      <c r="C41" s="31" t="str">
        <f ca="1">IF(V41&lt;0,"- ","")</f>
        <v/>
      </c>
      <c r="D41" s="19">
        <f ca="1">ABS(V41)</f>
        <v>3</v>
      </c>
      <c r="E41" s="29" t="str">
        <f ca="1">" : "&amp;IF(W42&lt;0,"("&amp;W42&amp;")",W42)&amp;" = "</f>
        <v xml:space="preserve"> : (-3) = </v>
      </c>
      <c r="F41" s="29"/>
      <c r="G41" s="20"/>
      <c r="H41" s="2" t="s">
        <v>5</v>
      </c>
      <c r="I41" s="31" t="str">
        <f ca="1">IF(AB41&lt;0,"- ","")</f>
        <v/>
      </c>
      <c r="J41" s="19">
        <f ca="1">ABS(AB41)</f>
        <v>4</v>
      </c>
      <c r="K41" s="29" t="str">
        <f ca="1">" : "&amp;IF(AC42&lt;0,"("&amp;AC42&amp;")",AC42)&amp;" = "</f>
        <v xml:space="preserve"> : (-2) = </v>
      </c>
      <c r="L41" s="29"/>
      <c r="M41" s="20"/>
      <c r="N41" s="2" t="s">
        <v>9</v>
      </c>
      <c r="O41" s="31" t="str">
        <f ca="1">IF(AH41&lt;0,"- ","")</f>
        <v xml:space="preserve">- </v>
      </c>
      <c r="P41" s="19">
        <f ca="1">ABS(AH41)</f>
        <v>3</v>
      </c>
      <c r="Q41" s="29" t="str">
        <f ca="1">" : "&amp;IF(AI42&lt;0,"("&amp;AI42&amp;")",AI42)&amp;" = "</f>
        <v xml:space="preserve"> : (-2) = </v>
      </c>
      <c r="R41" s="29"/>
      <c r="S41" s="20"/>
      <c r="T41" s="8">
        <v>6</v>
      </c>
      <c r="U41" s="15"/>
      <c r="V41" s="13">
        <f ca="1">RANDBETWEEN(1,V42-1)*(-1)^RANDBETWEEN(0,1)</f>
        <v>3</v>
      </c>
      <c r="W41" s="21">
        <f ca="1">(V41*W42)/(ABS(V41)*ABS(W42))</f>
        <v>-1</v>
      </c>
      <c r="X41" s="25"/>
      <c r="Y41" s="28"/>
      <c r="Z41" s="28"/>
      <c r="AA41" s="15"/>
      <c r="AB41" s="13">
        <f ca="1">RANDBETWEEN(1,AB42-1)*(-1)^RANDBETWEEN(0,1)</f>
        <v>4</v>
      </c>
      <c r="AC41" s="21">
        <f ca="1">(AB41*AC42)/(ABS(AB41)*ABS(AC42))</f>
        <v>-1</v>
      </c>
      <c r="AD41" s="15"/>
      <c r="AE41" s="15"/>
      <c r="AF41" s="21"/>
      <c r="AG41" s="15"/>
      <c r="AH41" s="13">
        <f ca="1">RANDBETWEEN(1,AH42-1)*(-1)^RANDBETWEEN(0,1)</f>
        <v>-3</v>
      </c>
      <c r="AI41" s="21">
        <f ca="1">(AH41*AI42)/(ABS(AH41)*ABS(AI42))</f>
        <v>1</v>
      </c>
      <c r="AJ41" s="15"/>
      <c r="AK41" s="15"/>
      <c r="AL41" s="21"/>
      <c r="AM41" s="15"/>
      <c r="AN41" s="15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</row>
    <row r="42" spans="1:62" s="2" customFormat="1" ht="19" customHeight="1" x14ac:dyDescent="0.3">
      <c r="A42" s="5"/>
      <c r="B42" s="5"/>
      <c r="C42" s="31"/>
      <c r="D42" s="7">
        <f ca="1">V42</f>
        <v>6</v>
      </c>
      <c r="E42" s="29"/>
      <c r="F42" s="29"/>
      <c r="G42" s="20"/>
      <c r="H42" s="5"/>
      <c r="I42" s="31"/>
      <c r="J42" s="7">
        <f ca="1">AB42</f>
        <v>6</v>
      </c>
      <c r="K42" s="29"/>
      <c r="L42" s="29"/>
      <c r="M42" s="20"/>
      <c r="N42" s="5"/>
      <c r="O42" s="31"/>
      <c r="P42" s="7">
        <f ca="1">AH42</f>
        <v>6</v>
      </c>
      <c r="Q42" s="29"/>
      <c r="R42" s="29"/>
      <c r="S42" s="20"/>
      <c r="T42" s="8"/>
      <c r="U42" s="15"/>
      <c r="V42" s="13">
        <f ca="1">RANDBETWEEN(2,$T$41)</f>
        <v>6</v>
      </c>
      <c r="W42" s="13">
        <f ca="1">RANDBETWEEN(2,$T$41)*(-1)^RANDBETWEEN(0,1)</f>
        <v>-3</v>
      </c>
      <c r="X42" s="28"/>
      <c r="Y42" s="28"/>
      <c r="Z42" s="28"/>
      <c r="AA42" s="28"/>
      <c r="AB42" s="13">
        <f ca="1">RANDBETWEEN(2,$T$41)</f>
        <v>6</v>
      </c>
      <c r="AC42" s="13">
        <f ca="1">RANDBETWEEN(2,$T$41)*(-1)^RANDBETWEEN(0,1)</f>
        <v>-2</v>
      </c>
      <c r="AD42" s="15"/>
      <c r="AE42" s="15"/>
      <c r="AF42" s="25"/>
      <c r="AG42" s="15"/>
      <c r="AH42" s="13">
        <f ca="1">RANDBETWEEN(2,$T$41)</f>
        <v>6</v>
      </c>
      <c r="AI42" s="13">
        <f ca="1">RANDBETWEEN(2,$T$41)*(-1)^RANDBETWEEN(0,1)</f>
        <v>-2</v>
      </c>
      <c r="AJ42" s="15"/>
      <c r="AK42" s="15"/>
      <c r="AL42" s="21"/>
      <c r="AM42" s="15"/>
      <c r="AN42" s="15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</row>
    <row r="43" spans="1:62" s="2" customFormat="1" ht="8.25" customHeight="1" x14ac:dyDescent="0.3">
      <c r="A43" s="9"/>
      <c r="J43" s="4"/>
      <c r="K43" s="4"/>
      <c r="T43" s="8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</row>
    <row r="44" spans="1:62" s="2" customFormat="1" ht="19" customHeight="1" thickBot="1" x14ac:dyDescent="0.35">
      <c r="A44" s="5"/>
      <c r="B44" s="2" t="s">
        <v>6</v>
      </c>
      <c r="C44" s="31" t="str">
        <f ca="1">IF(W45&lt;0,"("&amp;W45&amp;")",W45)&amp;" : "&amp;IF(V44&lt;0,"    - ","    ")</f>
        <v xml:space="preserve">(-3) :     </v>
      </c>
      <c r="D44" s="31"/>
      <c r="E44" s="19">
        <f ca="1">ABS(V44)</f>
        <v>1</v>
      </c>
      <c r="F44" s="29" t="s">
        <v>23</v>
      </c>
      <c r="G44" s="20"/>
      <c r="H44" s="2" t="s">
        <v>13</v>
      </c>
      <c r="I44" s="31" t="str">
        <f ca="1">IF(AC45&lt;0,"("&amp;AC45&amp;")",AC45)&amp;" : "&amp;IF(AB44&lt;0,"    - ","    ")</f>
        <v xml:space="preserve">2 :     </v>
      </c>
      <c r="J44" s="31"/>
      <c r="K44" s="19">
        <f ca="1">ABS(AB44)</f>
        <v>3</v>
      </c>
      <c r="L44" s="29" t="s">
        <v>23</v>
      </c>
      <c r="M44" s="4"/>
      <c r="N44" s="2" t="s">
        <v>14</v>
      </c>
      <c r="O44" s="31" t="str">
        <f ca="1">IF(AI45&lt;0,"("&amp;AI45&amp;")",AI45)&amp;" : "&amp;IF(AH44&lt;0,"    - ","    ")</f>
        <v xml:space="preserve">(-4) :     </v>
      </c>
      <c r="P44" s="31"/>
      <c r="Q44" s="19">
        <f ca="1">ABS(AH44)</f>
        <v>1</v>
      </c>
      <c r="R44" s="29" t="s">
        <v>23</v>
      </c>
      <c r="S44" s="4"/>
      <c r="T44" s="8">
        <v>6</v>
      </c>
      <c r="U44" s="15"/>
      <c r="V44" s="13">
        <f ca="1">RANDBETWEEN(1,V45-1)*(-1)^RANDBETWEEN(0,1)</f>
        <v>1</v>
      </c>
      <c r="W44" s="21">
        <f ca="1">(V44*W45)/(ABS(V44)*ABS(W45))</f>
        <v>-1</v>
      </c>
      <c r="X44" s="25"/>
      <c r="Y44" s="28"/>
      <c r="Z44" s="28"/>
      <c r="AA44" s="15"/>
      <c r="AB44" s="13">
        <f ca="1">RANDBETWEEN(1,AB45-1)*(-1)^RANDBETWEEN(0,1)</f>
        <v>3</v>
      </c>
      <c r="AC44" s="21">
        <f ca="1">(AB44*AC45)/(ABS(AB44)*ABS(AC45))</f>
        <v>1</v>
      </c>
      <c r="AD44" s="15"/>
      <c r="AE44" s="15"/>
      <c r="AF44" s="21"/>
      <c r="AG44" s="15"/>
      <c r="AH44" s="13">
        <f ca="1">RANDBETWEEN(1,AH45-1)*(-1)^RANDBETWEEN(0,1)</f>
        <v>1</v>
      </c>
      <c r="AI44" s="21">
        <f ca="1">(AH44*AI45)/(ABS(AH44)*ABS(AI45))</f>
        <v>-1</v>
      </c>
      <c r="AJ44" s="15"/>
      <c r="AK44" s="15"/>
      <c r="AL44" s="21"/>
      <c r="AM44" s="15"/>
      <c r="AN44" s="15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</row>
    <row r="45" spans="1:62" s="2" customFormat="1" ht="19" customHeight="1" x14ac:dyDescent="0.3">
      <c r="A45" s="5"/>
      <c r="B45" s="5"/>
      <c r="C45" s="31"/>
      <c r="D45" s="31"/>
      <c r="E45" s="7">
        <f ca="1">V45</f>
        <v>5</v>
      </c>
      <c r="F45" s="29"/>
      <c r="G45" s="20"/>
      <c r="H45" s="5"/>
      <c r="I45" s="31"/>
      <c r="J45" s="31"/>
      <c r="K45" s="7">
        <f ca="1">AB45</f>
        <v>4</v>
      </c>
      <c r="L45" s="29"/>
      <c r="M45" s="4"/>
      <c r="N45" s="5"/>
      <c r="O45" s="31"/>
      <c r="P45" s="31"/>
      <c r="Q45" s="7">
        <f ca="1">AH45</f>
        <v>3</v>
      </c>
      <c r="R45" s="29"/>
      <c r="S45" s="4"/>
      <c r="T45" s="8"/>
      <c r="U45" s="15"/>
      <c r="V45" s="13">
        <f ca="1">RANDBETWEEN(2,$T$41)</f>
        <v>5</v>
      </c>
      <c r="W45" s="13">
        <f ca="1">RANDBETWEEN(2,$T$41)*(-1)^RANDBETWEEN(0,1)</f>
        <v>-3</v>
      </c>
      <c r="X45" s="28"/>
      <c r="Y45" s="28"/>
      <c r="Z45" s="28"/>
      <c r="AA45" s="28"/>
      <c r="AB45" s="13">
        <f ca="1">RANDBETWEEN(2,$T$41)</f>
        <v>4</v>
      </c>
      <c r="AC45" s="13">
        <f ca="1">RANDBETWEEN(2,$T$41)*(-1)^RANDBETWEEN(0,1)</f>
        <v>2</v>
      </c>
      <c r="AD45" s="15"/>
      <c r="AE45" s="15"/>
      <c r="AF45" s="25"/>
      <c r="AG45" s="15"/>
      <c r="AH45" s="13">
        <f ca="1">RANDBETWEEN(2,$T$41)</f>
        <v>3</v>
      </c>
      <c r="AI45" s="13">
        <f ca="1">RANDBETWEEN(2,$T$41)*(-1)^RANDBETWEEN(0,1)</f>
        <v>-4</v>
      </c>
      <c r="AJ45" s="15"/>
      <c r="AK45" s="15"/>
      <c r="AL45" s="21"/>
      <c r="AM45" s="15"/>
      <c r="AN45" s="15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</row>
    <row r="46" spans="1:62" s="2" customFormat="1" ht="8.25" customHeight="1" x14ac:dyDescent="0.3">
      <c r="A46" s="9"/>
      <c r="J46" s="4"/>
      <c r="K46" s="4"/>
      <c r="T46" s="8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</row>
    <row r="47" spans="1:62" s="2" customFormat="1" ht="19" customHeight="1" thickBot="1" x14ac:dyDescent="0.35">
      <c r="A47" s="5"/>
      <c r="B47" s="2" t="s">
        <v>15</v>
      </c>
      <c r="C47" s="31" t="str">
        <f ca="1">IF(V47&lt;0,"- ","")</f>
        <v/>
      </c>
      <c r="D47" s="19">
        <f ca="1">ABS(V47)</f>
        <v>4</v>
      </c>
      <c r="E47" s="29" t="str">
        <f ca="1">IF(W47&lt;0,":   -",":    ")</f>
        <v>:   -</v>
      </c>
      <c r="F47" s="19">
        <f ca="1">ABS(W47)</f>
        <v>4</v>
      </c>
      <c r="G47" s="29" t="s">
        <v>23</v>
      </c>
      <c r="I47" s="4"/>
      <c r="J47" s="4"/>
      <c r="K47" s="4" t="s">
        <v>16</v>
      </c>
      <c r="L47" s="31" t="str">
        <f ca="1">IF(AE47&lt;0,"- ","")</f>
        <v/>
      </c>
      <c r="M47" s="19">
        <f ca="1">ABS(AE47)</f>
        <v>1</v>
      </c>
      <c r="N47" s="29" t="str">
        <f ca="1">IF(AF47&lt;0,":   -",":    ")</f>
        <v xml:space="preserve">:    </v>
      </c>
      <c r="O47" s="19">
        <f ca="1">ABS(AF47)</f>
        <v>5</v>
      </c>
      <c r="P47" s="29" t="s">
        <v>23</v>
      </c>
      <c r="Q47" s="4"/>
      <c r="R47" s="4"/>
      <c r="S47" s="4"/>
      <c r="T47" s="8">
        <v>8</v>
      </c>
      <c r="U47" s="15"/>
      <c r="V47" s="13">
        <f ca="1">RANDBETWEEN(1,V48-1)*(-1)^RANDBETWEEN(0,1)</f>
        <v>4</v>
      </c>
      <c r="W47" s="13">
        <f ca="1">RANDBETWEEN(1,W48-1)*(-1)^RANDBETWEEN(0,1)</f>
        <v>-4</v>
      </c>
      <c r="X47" s="13">
        <f ca="1">(V47*W47)/ABS(V47*W47)</f>
        <v>-1</v>
      </c>
      <c r="Y47" s="13"/>
      <c r="Z47" s="13"/>
      <c r="AA47" s="13"/>
      <c r="AB47" s="13"/>
      <c r="AC47" s="13"/>
      <c r="AD47" s="13"/>
      <c r="AE47" s="13">
        <f ca="1">RANDBETWEEN(1,AE48-1)*(-1)^RANDBETWEEN(0,1)</f>
        <v>1</v>
      </c>
      <c r="AF47" s="13">
        <f ca="1">RANDBETWEEN(1,AF48-1)*(-1)^RANDBETWEEN(0,1)</f>
        <v>5</v>
      </c>
      <c r="AG47" s="13">
        <f ca="1">(AE47*AF47)/ABS(AE47*AF47)</f>
        <v>1</v>
      </c>
      <c r="AH47" s="13"/>
      <c r="AI47" s="13"/>
      <c r="AJ47" s="13"/>
      <c r="AK47" s="13"/>
      <c r="AL47" s="13"/>
      <c r="AM47" s="13"/>
      <c r="AN47" s="13"/>
      <c r="AO47" s="13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</row>
    <row r="48" spans="1:62" s="2" customFormat="1" ht="19" customHeight="1" x14ac:dyDescent="0.3">
      <c r="A48" s="5"/>
      <c r="B48" s="5"/>
      <c r="C48" s="31"/>
      <c r="D48" s="7">
        <f ca="1">V48</f>
        <v>5</v>
      </c>
      <c r="E48" s="29"/>
      <c r="F48" s="7">
        <f ca="1">W48</f>
        <v>5</v>
      </c>
      <c r="G48" s="29"/>
      <c r="H48" s="5"/>
      <c r="I48" s="4"/>
      <c r="J48" s="4"/>
      <c r="K48" s="4"/>
      <c r="L48" s="31"/>
      <c r="M48" s="7">
        <f ca="1">AE48</f>
        <v>6</v>
      </c>
      <c r="N48" s="29"/>
      <c r="O48" s="7">
        <f ca="1">AF48</f>
        <v>6</v>
      </c>
      <c r="P48" s="29"/>
      <c r="Q48" s="4"/>
      <c r="R48" s="4"/>
      <c r="S48" s="4"/>
      <c r="T48" s="8"/>
      <c r="U48" s="15"/>
      <c r="V48" s="13">
        <f ca="1">RANDBETWEEN(2,$T$41)</f>
        <v>5</v>
      </c>
      <c r="W48" s="13">
        <f ca="1">V48</f>
        <v>5</v>
      </c>
      <c r="X48" s="13"/>
      <c r="Y48" s="13"/>
      <c r="Z48" s="13"/>
      <c r="AA48" s="13"/>
      <c r="AB48" s="13"/>
      <c r="AC48" s="13"/>
      <c r="AD48" s="13"/>
      <c r="AE48" s="13">
        <f ca="1">RANDBETWEEN(2,$T$41)</f>
        <v>6</v>
      </c>
      <c r="AF48" s="13">
        <f ca="1">AE48</f>
        <v>6</v>
      </c>
      <c r="AG48" s="13"/>
      <c r="AH48" s="13"/>
      <c r="AI48" s="13"/>
      <c r="AJ48" s="13"/>
      <c r="AK48" s="13"/>
      <c r="AL48" s="13"/>
      <c r="AM48" s="13"/>
      <c r="AN48" s="13"/>
      <c r="AO48" s="13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</row>
    <row r="49" spans="1:62" s="2" customFormat="1" ht="8.25" customHeight="1" x14ac:dyDescent="0.3">
      <c r="A49" s="9"/>
      <c r="J49" s="4"/>
      <c r="K49" s="4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</row>
    <row r="50" spans="1:62" s="2" customFormat="1" ht="19" customHeight="1" thickBot="1" x14ac:dyDescent="0.35">
      <c r="A50" s="5"/>
      <c r="B50" s="2" t="s">
        <v>17</v>
      </c>
      <c r="C50" s="31" t="str">
        <f ca="1">IF(V50&lt;0,"- ","")</f>
        <v xml:space="preserve">- </v>
      </c>
      <c r="D50" s="19">
        <f ca="1">ABS(V50)</f>
        <v>3</v>
      </c>
      <c r="E50" s="29" t="str">
        <f ca="1">IF(W50&lt;0,":   -",":    ")</f>
        <v xml:space="preserve">:    </v>
      </c>
      <c r="F50" s="19">
        <f ca="1">ABS(W50)</f>
        <v>2</v>
      </c>
      <c r="G50" s="29" t="s">
        <v>23</v>
      </c>
      <c r="I50" s="4"/>
      <c r="J50" s="4"/>
      <c r="K50" s="4" t="s">
        <v>24</v>
      </c>
      <c r="L50" s="31" t="str">
        <f ca="1">IF(AE50&lt;0,"- ","")</f>
        <v xml:space="preserve">- </v>
      </c>
      <c r="M50" s="19">
        <f ca="1">ABS(AE50)</f>
        <v>4</v>
      </c>
      <c r="N50" s="29" t="str">
        <f ca="1">IF(AF50&lt;0,":   -",":    ")</f>
        <v>:   -</v>
      </c>
      <c r="O50" s="19">
        <f ca="1">ABS(AF50)</f>
        <v>4</v>
      </c>
      <c r="P50" s="29" t="s">
        <v>23</v>
      </c>
      <c r="Q50" s="4"/>
      <c r="R50" s="4"/>
      <c r="S50" s="4"/>
      <c r="T50" s="8">
        <v>8</v>
      </c>
      <c r="U50" s="15"/>
      <c r="V50" s="13">
        <f ca="1">RANDBETWEEN(1,V51-1)*(-1)^RANDBETWEEN(0,1)</f>
        <v>-3</v>
      </c>
      <c r="W50" s="13">
        <f ca="1">RANDBETWEEN(1,W51-1)*(-1)^RANDBETWEEN(0,1)</f>
        <v>2</v>
      </c>
      <c r="X50" s="13">
        <f ca="1">(V50*W50)/ABS(V50*W50)</f>
        <v>-1</v>
      </c>
      <c r="Y50" s="13"/>
      <c r="Z50" s="13"/>
      <c r="AA50" s="13"/>
      <c r="AB50" s="13"/>
      <c r="AC50" s="13"/>
      <c r="AD50" s="13"/>
      <c r="AE50" s="13">
        <f ca="1">RANDBETWEEN(1,AE51-1)*(-1)^RANDBETWEEN(0,1)</f>
        <v>-4</v>
      </c>
      <c r="AF50" s="13">
        <f ca="1">RANDBETWEEN(1,AF51-1)*(-1)^RANDBETWEEN(0,1)</f>
        <v>-4</v>
      </c>
      <c r="AG50" s="13">
        <f ca="1">(AE50*AF50)/ABS(AE50*AF50)</f>
        <v>1</v>
      </c>
      <c r="AH50" s="13"/>
      <c r="AI50" s="13"/>
      <c r="AJ50" s="13"/>
      <c r="AK50" s="13"/>
      <c r="AL50" s="13"/>
      <c r="AM50" s="13"/>
      <c r="AN50" s="13"/>
      <c r="AO50" s="13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</row>
    <row r="51" spans="1:62" s="2" customFormat="1" ht="19" customHeight="1" x14ac:dyDescent="0.3">
      <c r="A51" s="5"/>
      <c r="B51" s="5"/>
      <c r="C51" s="31"/>
      <c r="D51" s="7">
        <f ca="1">V51</f>
        <v>4</v>
      </c>
      <c r="E51" s="29"/>
      <c r="F51" s="7">
        <f ca="1">W51</f>
        <v>4</v>
      </c>
      <c r="G51" s="29"/>
      <c r="H51" s="5"/>
      <c r="I51" s="4"/>
      <c r="J51" s="4"/>
      <c r="K51" s="4"/>
      <c r="L51" s="31"/>
      <c r="M51" s="7">
        <f ca="1">AE51</f>
        <v>5</v>
      </c>
      <c r="N51" s="29"/>
      <c r="O51" s="7">
        <f ca="1">AF51</f>
        <v>5</v>
      </c>
      <c r="P51" s="29"/>
      <c r="Q51" s="4"/>
      <c r="R51" s="4"/>
      <c r="S51" s="4"/>
      <c r="T51" s="8"/>
      <c r="U51" s="15"/>
      <c r="V51" s="13">
        <f ca="1">RANDBETWEEN(2,$T$41)</f>
        <v>4</v>
      </c>
      <c r="W51" s="13">
        <f ca="1">V51</f>
        <v>4</v>
      </c>
      <c r="X51" s="13"/>
      <c r="Y51" s="13"/>
      <c r="Z51" s="13"/>
      <c r="AA51" s="13"/>
      <c r="AB51" s="13"/>
      <c r="AC51" s="13"/>
      <c r="AD51" s="13"/>
      <c r="AE51" s="13">
        <f ca="1">RANDBETWEEN(2,$T$41)</f>
        <v>5</v>
      </c>
      <c r="AF51" s="13">
        <f ca="1">AE51</f>
        <v>5</v>
      </c>
      <c r="AG51" s="13"/>
      <c r="AH51" s="13"/>
      <c r="AI51" s="13"/>
      <c r="AJ51" s="13"/>
      <c r="AK51" s="13"/>
      <c r="AL51" s="13"/>
      <c r="AM51" s="13"/>
      <c r="AN51" s="13"/>
      <c r="AO51" s="13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</row>
    <row r="52" spans="1:62" s="2" customFormat="1" ht="8.25" customHeight="1" x14ac:dyDescent="0.3">
      <c r="A52" s="9"/>
      <c r="I52" s="5"/>
      <c r="J52" s="4"/>
      <c r="K52" s="4"/>
      <c r="T52" s="8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</row>
    <row r="53" spans="1:62" s="2" customFormat="1" ht="14" x14ac:dyDescent="0.3">
      <c r="A53" s="3" t="s">
        <v>19</v>
      </c>
      <c r="D53" s="2" t="s">
        <v>22</v>
      </c>
      <c r="J53" s="4"/>
      <c r="K53" s="4"/>
      <c r="L53" s="3"/>
      <c r="T53" s="8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</row>
    <row r="54" spans="1:62" s="2" customFormat="1" ht="8.25" customHeight="1" x14ac:dyDescent="0.3">
      <c r="A54" s="9"/>
      <c r="J54" s="4"/>
      <c r="K54" s="4"/>
      <c r="T54" s="8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</row>
    <row r="55" spans="1:62" s="2" customFormat="1" ht="16.5" x14ac:dyDescent="0.3">
      <c r="A55" s="9"/>
      <c r="B55" s="2" t="s">
        <v>4</v>
      </c>
      <c r="C55" s="6" t="str">
        <f ca="1">W55</f>
        <v>- 2</v>
      </c>
      <c r="D55" s="16">
        <f ca="1">RANDBETWEEN(2,9)</f>
        <v>8</v>
      </c>
      <c r="E55" s="7"/>
      <c r="F55" s="7"/>
      <c r="H55" s="2" t="s">
        <v>5</v>
      </c>
      <c r="I55" s="6" t="str">
        <f ca="1">AC55</f>
        <v>- 4</v>
      </c>
      <c r="J55" s="16">
        <f ca="1">RANDBETWEEN(2,9)</f>
        <v>7</v>
      </c>
      <c r="K55" s="7"/>
      <c r="L55" s="7"/>
      <c r="M55" s="7"/>
      <c r="N55" s="2" t="s">
        <v>9</v>
      </c>
      <c r="O55" s="6" t="str">
        <f ca="1">AI55</f>
        <v>(-2)</v>
      </c>
      <c r="P55" s="16">
        <f ca="1">RANDBETWEEN(2,9)</f>
        <v>7</v>
      </c>
      <c r="Q55" s="7"/>
      <c r="T55" s="8"/>
      <c r="U55" s="25">
        <f ca="1">RANDBETWEEN(2,5)</f>
        <v>2</v>
      </c>
      <c r="V55" s="25">
        <f ca="1">(-1)^RANDBETWEEN(0,1)</f>
        <v>1</v>
      </c>
      <c r="W55" s="25" t="str">
        <f ca="1">IF(X55=-1,"- ","")&amp;IF(V55=-1,"("&amp;-U55&amp;")",U55)</f>
        <v>- 2</v>
      </c>
      <c r="X55" s="25">
        <f ca="1">IF(V55=-1,(-1)^RANDBETWEEN(0,1),-1)</f>
        <v>-1</v>
      </c>
      <c r="Y55" s="17" t="str">
        <f ca="1">IF(((V55*U55)^D55)*X55&lt;0,"negativ","positiv")</f>
        <v>negativ</v>
      </c>
      <c r="Z55" s="18"/>
      <c r="AA55" s="25">
        <f ca="1">RANDBETWEEN(2,5)</f>
        <v>4</v>
      </c>
      <c r="AB55" s="25">
        <f ca="1">(-1)^RANDBETWEEN(0,1)</f>
        <v>1</v>
      </c>
      <c r="AC55" s="25" t="str">
        <f ca="1">IF(AD55=-1,"- ","")&amp;IF(AB55=-1,"("&amp;-AA55&amp;")",AA55)</f>
        <v>- 4</v>
      </c>
      <c r="AD55" s="25">
        <f ca="1">IF(AB55=-1,(-1)^RANDBETWEEN(0,1),-1)</f>
        <v>-1</v>
      </c>
      <c r="AE55" s="17" t="str">
        <f ca="1">IF(((AB55*AA55)^J55)*AD55&lt;0,"negativ","positiv")</f>
        <v>negativ</v>
      </c>
      <c r="AF55" s="15"/>
      <c r="AG55" s="25">
        <f ca="1">RANDBETWEEN(2,5)</f>
        <v>2</v>
      </c>
      <c r="AH55" s="25">
        <f ca="1">(-1)^RANDBETWEEN(0,1)</f>
        <v>-1</v>
      </c>
      <c r="AI55" s="25" t="str">
        <f ca="1">IF(AJ55=-1,"- ","")&amp;IF(AH55=-1,"("&amp;-AG55&amp;")",AG55)</f>
        <v>(-2)</v>
      </c>
      <c r="AJ55" s="25">
        <f ca="1">IF(AH55=-1,(-1)^RANDBETWEEN(0,1),-1)</f>
        <v>1</v>
      </c>
      <c r="AK55" s="17" t="str">
        <f ca="1">IF(((AH55*AG55)^P55)*AJ55&lt;0,"negativ","positiv")</f>
        <v>negativ</v>
      </c>
      <c r="AL55" s="15"/>
      <c r="AM55" s="15"/>
      <c r="AN55" s="15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</row>
    <row r="56" spans="1:62" s="2" customFormat="1" ht="8.25" customHeight="1" x14ac:dyDescent="0.3">
      <c r="A56" s="9"/>
      <c r="I56" s="5"/>
      <c r="J56" s="4"/>
      <c r="K56" s="4"/>
      <c r="T56" s="8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</row>
    <row r="57" spans="1:62" s="2" customFormat="1" ht="16.5" x14ac:dyDescent="0.3">
      <c r="A57" s="9"/>
      <c r="B57" s="2" t="s">
        <v>6</v>
      </c>
      <c r="C57" s="6" t="str">
        <f ca="1">W57</f>
        <v>- (-2)</v>
      </c>
      <c r="D57" s="16">
        <f ca="1">RANDBETWEEN(2,9)</f>
        <v>6</v>
      </c>
      <c r="E57" s="7"/>
      <c r="F57" s="7"/>
      <c r="H57" s="2" t="s">
        <v>13</v>
      </c>
      <c r="I57" s="6" t="str">
        <f ca="1">AC57</f>
        <v>- (-3)</v>
      </c>
      <c r="J57" s="16">
        <f ca="1">RANDBETWEEN(2,9)</f>
        <v>3</v>
      </c>
      <c r="K57" s="7"/>
      <c r="L57" s="7"/>
      <c r="M57" s="7"/>
      <c r="N57" s="2" t="s">
        <v>14</v>
      </c>
      <c r="O57" s="6" t="str">
        <f ca="1">AI57</f>
        <v>(-4)</v>
      </c>
      <c r="P57" s="16">
        <f ca="1">RANDBETWEEN(2,9)</f>
        <v>5</v>
      </c>
      <c r="Q57" s="7"/>
      <c r="T57" s="8"/>
      <c r="U57" s="25">
        <f ca="1">RANDBETWEEN(2,5)</f>
        <v>2</v>
      </c>
      <c r="V57" s="25">
        <f ca="1">(-1)^RANDBETWEEN(0,1)</f>
        <v>-1</v>
      </c>
      <c r="W57" s="25" t="str">
        <f ca="1">IF(X57=-1,"- ","")&amp;IF(V57=-1,"("&amp;-U57&amp;")",U57)</f>
        <v>- (-2)</v>
      </c>
      <c r="X57" s="25">
        <f ca="1">IF(V57=-1,(-1)^RANDBETWEEN(0,1),-1)</f>
        <v>-1</v>
      </c>
      <c r="Y57" s="17" t="str">
        <f ca="1">IF(((V57*U57)^D57)*X57&lt;0,"negativ","positiv")</f>
        <v>negativ</v>
      </c>
      <c r="Z57" s="18"/>
      <c r="AA57" s="25">
        <f ca="1">RANDBETWEEN(2,5)</f>
        <v>3</v>
      </c>
      <c r="AB57" s="25">
        <f ca="1">(-1)^RANDBETWEEN(0,1)</f>
        <v>-1</v>
      </c>
      <c r="AC57" s="25" t="str">
        <f ca="1">IF(AD57=-1,"- ","")&amp;IF(AB57=-1,"("&amp;-AA57&amp;")",AA57)</f>
        <v>- (-3)</v>
      </c>
      <c r="AD57" s="25">
        <f ca="1">IF(AB57=-1,(-1)^RANDBETWEEN(0,1),-1)</f>
        <v>-1</v>
      </c>
      <c r="AE57" s="17" t="str">
        <f ca="1">IF(((AB57*AA57)^J57)*AD57&lt;0,"negativ","positiv")</f>
        <v>positiv</v>
      </c>
      <c r="AF57" s="15"/>
      <c r="AG57" s="25">
        <f ca="1">RANDBETWEEN(2,5)</f>
        <v>4</v>
      </c>
      <c r="AH57" s="25">
        <f ca="1">(-1)^RANDBETWEEN(0,1)</f>
        <v>-1</v>
      </c>
      <c r="AI57" s="25" t="str">
        <f ca="1">IF(AJ57=-1,"- ","")&amp;IF(AH57=-1,"("&amp;-AG57&amp;")",AG57)</f>
        <v>(-4)</v>
      </c>
      <c r="AJ57" s="25">
        <f ca="1">IF(AH57=-1,(-1)^RANDBETWEEN(0,1),-1)</f>
        <v>1</v>
      </c>
      <c r="AK57" s="17" t="str">
        <f ca="1">IF(((AH57*AG57)^P57)*AJ57&lt;0,"negativ","positiv")</f>
        <v>negativ</v>
      </c>
      <c r="AL57" s="15"/>
      <c r="AM57" s="15"/>
      <c r="AN57" s="15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</row>
    <row r="58" spans="1:62" s="2" customFormat="1" ht="14" x14ac:dyDescent="0.3">
      <c r="A58" s="9"/>
      <c r="C58" s="5"/>
      <c r="D58" s="7"/>
      <c r="E58" s="7"/>
      <c r="F58" s="7"/>
      <c r="I58" s="5"/>
      <c r="J58" s="4"/>
      <c r="K58" s="7"/>
      <c r="L58" s="7"/>
      <c r="M58" s="7"/>
      <c r="O58" s="5"/>
      <c r="P58" s="4"/>
      <c r="Q58" s="7"/>
      <c r="T58" s="8"/>
      <c r="U58" s="8"/>
      <c r="V58" s="13"/>
      <c r="W58" s="13"/>
      <c r="X58" s="13"/>
      <c r="Y58" s="13"/>
      <c r="Z58" s="13"/>
      <c r="AA58" s="13"/>
      <c r="AB58" s="13"/>
      <c r="AC58" s="13"/>
      <c r="AD58" s="13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</row>
    <row r="59" spans="1:62" s="2" customFormat="1" ht="14" x14ac:dyDescent="0.3">
      <c r="A59" s="27" t="s">
        <v>20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8"/>
      <c r="U59" s="8"/>
      <c r="V59" s="13"/>
      <c r="W59" s="13"/>
      <c r="X59" s="13"/>
      <c r="Y59" s="13"/>
      <c r="Z59" s="13"/>
      <c r="AA59" s="13"/>
      <c r="AB59" s="13"/>
      <c r="AC59" s="13"/>
      <c r="AD59" s="13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</row>
    <row r="60" spans="1:62" s="2" customFormat="1" ht="18" customHeight="1" x14ac:dyDescent="0.3">
      <c r="A60" s="30" t="s">
        <v>18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10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</row>
    <row r="61" spans="1:62" s="2" customFormat="1" ht="7.5" customHeight="1" x14ac:dyDescent="0.3">
      <c r="A61" s="9"/>
      <c r="J61" s="4"/>
      <c r="K61" s="4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</row>
    <row r="62" spans="1:62" s="2" customFormat="1" ht="14" x14ac:dyDescent="0.3">
      <c r="A62" s="3" t="s">
        <v>0</v>
      </c>
      <c r="D62" s="2" t="s">
        <v>7</v>
      </c>
      <c r="J62" s="4"/>
      <c r="K62" s="4"/>
      <c r="L62" s="3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</row>
    <row r="63" spans="1:62" s="2" customFormat="1" ht="7.5" customHeight="1" x14ac:dyDescent="0.3">
      <c r="A63" s="9"/>
      <c r="J63" s="4"/>
      <c r="K63" s="4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</row>
    <row r="64" spans="1:62" s="2" customFormat="1" ht="17" customHeight="1" x14ac:dyDescent="0.3">
      <c r="B64" s="2" t="s">
        <v>4</v>
      </c>
      <c r="C64" s="2" t="str">
        <f ca="1">AG3</f>
        <v>1 ∙ (-11) = -11</v>
      </c>
      <c r="H64" s="2" t="s">
        <v>5</v>
      </c>
      <c r="I64" s="2" t="str">
        <f ca="1">AG4</f>
        <v>17 ∙ (-6) = -102</v>
      </c>
      <c r="N64" s="2" t="s">
        <v>9</v>
      </c>
      <c r="O64" s="2" t="str">
        <f ca="1">AG5</f>
        <v>(-3) ∙ (-20) = 60</v>
      </c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</row>
    <row r="65" spans="1:62" s="2" customFormat="1" ht="8.25" customHeight="1" x14ac:dyDescent="0.3">
      <c r="A65" s="9"/>
      <c r="J65" s="4"/>
      <c r="K65" s="4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</row>
    <row r="66" spans="1:62" s="2" customFormat="1" ht="17" customHeight="1" x14ac:dyDescent="0.3">
      <c r="B66" s="2" t="s">
        <v>6</v>
      </c>
      <c r="C66" s="2" t="str">
        <f ca="1">AG6</f>
        <v>(-1) ∙ 16 = -16</v>
      </c>
      <c r="H66" s="2" t="s">
        <v>13</v>
      </c>
      <c r="I66" s="2" t="str">
        <f ca="1">AG7</f>
        <v>5 ∙ (-16) = -80</v>
      </c>
      <c r="N66" s="2" t="s">
        <v>14</v>
      </c>
      <c r="O66" s="2" t="str">
        <f ca="1">AG8</f>
        <v>(-16) ∙ 8 = -128</v>
      </c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</row>
    <row r="67" spans="1:62" s="2" customFormat="1" ht="7.5" customHeight="1" x14ac:dyDescent="0.3">
      <c r="A67" s="9"/>
      <c r="J67" s="4"/>
      <c r="K67" s="4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</row>
    <row r="68" spans="1:62" s="2" customFormat="1" ht="14" x14ac:dyDescent="0.3">
      <c r="A68" s="3" t="s">
        <v>1</v>
      </c>
      <c r="D68" s="2" t="s">
        <v>7</v>
      </c>
      <c r="J68" s="4"/>
      <c r="K68" s="4"/>
      <c r="L68" s="3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</row>
    <row r="69" spans="1:62" s="2" customFormat="1" ht="7.5" customHeight="1" x14ac:dyDescent="0.3">
      <c r="A69" s="9"/>
      <c r="J69" s="4"/>
      <c r="K69" s="4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</row>
    <row r="70" spans="1:62" s="2" customFormat="1" ht="17" customHeight="1" x14ac:dyDescent="0.3">
      <c r="B70" s="2" t="s">
        <v>4</v>
      </c>
      <c r="C70" s="2" t="str">
        <f ca="1">C11&amp;" "&amp;W11</f>
        <v>1,187 ∙ 1000 = 1187</v>
      </c>
      <c r="H70" s="2" t="s">
        <v>5</v>
      </c>
      <c r="I70" s="2" t="str">
        <f ca="1">I11&amp;" "&amp;AC11</f>
        <v>3,795 ∙ 10 = 37,95</v>
      </c>
      <c r="N70" s="2" t="s">
        <v>9</v>
      </c>
      <c r="O70" s="2" t="str">
        <f ca="1">O11&amp;" "&amp;AI11</f>
        <v>0,22 ∙ 100 = 22</v>
      </c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</row>
    <row r="71" spans="1:62" s="2" customFormat="1" ht="8.25" customHeight="1" x14ac:dyDescent="0.3">
      <c r="A71" s="9"/>
      <c r="J71" s="4"/>
      <c r="K71" s="4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</row>
    <row r="72" spans="1:62" s="2" customFormat="1" ht="17" customHeight="1" x14ac:dyDescent="0.3">
      <c r="B72" s="2" t="s">
        <v>6</v>
      </c>
      <c r="C72" s="2" t="str">
        <f ca="1">C13&amp;" "&amp;W13</f>
        <v>492 ∙ 10 = 4920</v>
      </c>
      <c r="H72" s="2" t="s">
        <v>13</v>
      </c>
      <c r="I72" s="2" t="str">
        <f ca="1">I13&amp;" "&amp;AC13</f>
        <v>40,43 ∙ 0,001 = 0,04043</v>
      </c>
      <c r="N72" s="2" t="s">
        <v>14</v>
      </c>
      <c r="O72" s="2" t="str">
        <f ca="1">O13&amp;" "&amp;AI13</f>
        <v>0,226 ∙ 0,01 = 0,00226</v>
      </c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</row>
    <row r="73" spans="1:62" s="2" customFormat="1" ht="7.5" customHeight="1" x14ac:dyDescent="0.3">
      <c r="A73" s="9"/>
      <c r="J73" s="4"/>
      <c r="K73" s="4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</row>
    <row r="74" spans="1:62" s="2" customFormat="1" ht="14" x14ac:dyDescent="0.3">
      <c r="A74" s="3" t="s">
        <v>8</v>
      </c>
      <c r="D74" s="2" t="s">
        <v>7</v>
      </c>
      <c r="J74" s="4"/>
      <c r="K74" s="4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</row>
    <row r="75" spans="1:62" s="2" customFormat="1" ht="7.5" customHeight="1" x14ac:dyDescent="0.3">
      <c r="A75" s="9"/>
      <c r="J75" s="4"/>
      <c r="K75" s="4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</row>
    <row r="76" spans="1:62" s="2" customFormat="1" ht="14" x14ac:dyDescent="0.3">
      <c r="A76" s="9"/>
      <c r="B76" s="2" t="s">
        <v>4</v>
      </c>
      <c r="C76" s="5" t="str">
        <f ca="1">C17&amp;" "&amp;$U$16</f>
        <v>0,6 ∙ 0,06 =  0,036</v>
      </c>
      <c r="D76" s="7"/>
      <c r="E76" s="7"/>
      <c r="F76" s="7"/>
      <c r="H76" s="2" t="s">
        <v>5</v>
      </c>
      <c r="I76" s="5" t="str">
        <f ca="1">I17&amp;" "&amp;$U$17</f>
        <v>(-0,004) ∙ 0,9 =  -0,0036</v>
      </c>
      <c r="J76" s="4"/>
      <c r="K76" s="7"/>
      <c r="L76" s="7"/>
      <c r="M76" s="7"/>
      <c r="N76" s="2" t="s">
        <v>9</v>
      </c>
      <c r="O76" s="5" t="str">
        <f ca="1">O17&amp;" "&amp;$U$18</f>
        <v>(-0,03) ∙ 0,5 =  -0,015</v>
      </c>
      <c r="P76" s="4"/>
      <c r="Q76" s="7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</row>
    <row r="77" spans="1:62" s="2" customFormat="1" ht="7.5" customHeight="1" x14ac:dyDescent="0.3">
      <c r="A77" s="9"/>
      <c r="J77" s="4"/>
      <c r="K77" s="4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</row>
    <row r="78" spans="1:62" s="2" customFormat="1" ht="14" x14ac:dyDescent="0.3">
      <c r="A78" s="9"/>
      <c r="C78" s="5" t="str">
        <f ca="1">C19&amp;" "&amp;$U$16</f>
        <v>0,06 ∙ 0,6 =  0,036</v>
      </c>
      <c r="D78" s="7"/>
      <c r="E78" s="7"/>
      <c r="F78" s="7"/>
      <c r="I78" s="5" t="str">
        <f ca="1">I19&amp;" "&amp;$U$17</f>
        <v>(-0,4) ∙ 0,009 = -0,0036</v>
      </c>
      <c r="J78" s="4"/>
      <c r="K78" s="7"/>
      <c r="L78" s="7"/>
      <c r="M78" s="7"/>
      <c r="O78" s="5" t="str">
        <f ca="1">O19&amp;" "&amp;$U$18</f>
        <v>(-3) ∙ 0,005 = -0,015</v>
      </c>
      <c r="P78" s="4"/>
      <c r="Q78" s="7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</row>
    <row r="79" spans="1:62" s="2" customFormat="1" ht="7.5" customHeight="1" x14ac:dyDescent="0.3">
      <c r="A79" s="9"/>
      <c r="J79" s="4"/>
      <c r="K79" s="4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</row>
    <row r="80" spans="1:62" s="2" customFormat="1" ht="14" x14ac:dyDescent="0.3">
      <c r="A80" s="9"/>
      <c r="C80" s="5" t="str">
        <f ca="1">C21&amp;" "&amp;$U$16</f>
        <v>6 ∙ 0,006 = 0,036</v>
      </c>
      <c r="D80" s="7"/>
      <c r="E80" s="7"/>
      <c r="F80" s="7"/>
      <c r="I80" s="5" t="str">
        <f ca="1">I21&amp;" "&amp;$U$17</f>
        <v>(-0,04) ∙ 0,09 =  -0,0036</v>
      </c>
      <c r="J80" s="4"/>
      <c r="K80" s="7"/>
      <c r="L80" s="7"/>
      <c r="M80" s="7"/>
      <c r="O80" s="5" t="str">
        <f ca="1">O21&amp;" "&amp;$U$18</f>
        <v>(-0,3) ∙ 0,05 =  -0,015</v>
      </c>
      <c r="P80" s="4"/>
      <c r="Q80" s="7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</row>
    <row r="81" spans="1:62" s="2" customFormat="1" ht="7.5" customHeight="1" x14ac:dyDescent="0.3">
      <c r="A81" s="9"/>
      <c r="J81" s="4"/>
      <c r="K81" s="4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</row>
    <row r="82" spans="1:62" s="2" customFormat="1" ht="14" x14ac:dyDescent="0.3">
      <c r="A82" s="3" t="s">
        <v>10</v>
      </c>
      <c r="D82" s="2" t="s">
        <v>7</v>
      </c>
      <c r="J82" s="4"/>
      <c r="K82" s="4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</row>
    <row r="83" spans="1:62" s="2" customFormat="1" ht="7.5" customHeight="1" x14ac:dyDescent="0.3">
      <c r="A83" s="9"/>
      <c r="J83" s="4"/>
      <c r="K83" s="4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</row>
    <row r="84" spans="1:62" s="2" customFormat="1" ht="14" x14ac:dyDescent="0.3">
      <c r="A84" s="9"/>
      <c r="B84" s="2" t="s">
        <v>4</v>
      </c>
      <c r="C84" s="5" t="str">
        <f ca="1">C25&amp;X25</f>
        <v>18 : 9 = 2</v>
      </c>
      <c r="D84" s="7"/>
      <c r="E84" s="7"/>
      <c r="F84" s="7"/>
      <c r="H84" s="2" t="s">
        <v>5</v>
      </c>
      <c r="I84" s="5" t="str">
        <f ca="1">I25&amp;AD25</f>
        <v>56 : (-8) = -7</v>
      </c>
      <c r="J84" s="4"/>
      <c r="K84" s="7"/>
      <c r="L84" s="7"/>
      <c r="M84" s="7"/>
      <c r="N84" s="2" t="s">
        <v>9</v>
      </c>
      <c r="O84" s="5" t="str">
        <f ca="1">O25&amp;AJ25</f>
        <v>(-84) : (-12) = 7</v>
      </c>
      <c r="P84" s="4"/>
      <c r="Q84" s="7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</row>
    <row r="85" spans="1:62" s="2" customFormat="1" ht="7.5" customHeight="1" x14ac:dyDescent="0.3">
      <c r="A85" s="9"/>
      <c r="J85" s="4"/>
      <c r="K85" s="4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</row>
    <row r="86" spans="1:62" s="2" customFormat="1" ht="14" x14ac:dyDescent="0.3">
      <c r="A86" s="9"/>
      <c r="B86" s="2" t="s">
        <v>6</v>
      </c>
      <c r="C86" s="5" t="str">
        <f ca="1">C27&amp;X27</f>
        <v>(-50) : (-10) = 5</v>
      </c>
      <c r="D86" s="7"/>
      <c r="E86" s="7"/>
      <c r="F86" s="7"/>
      <c r="H86" s="2" t="s">
        <v>13</v>
      </c>
      <c r="I86" s="5" t="str">
        <f ca="1">I27&amp;AD27</f>
        <v>(-36) : 3 = -12</v>
      </c>
      <c r="J86" s="4"/>
      <c r="K86" s="7"/>
      <c r="L86" s="7"/>
      <c r="M86" s="7"/>
      <c r="N86" s="2" t="s">
        <v>14</v>
      </c>
      <c r="O86" s="5" t="str">
        <f ca="1">O27&amp;AJ27</f>
        <v>112 : (-14) = -8</v>
      </c>
      <c r="P86" s="4"/>
      <c r="Q86" s="7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</row>
    <row r="87" spans="1:62" s="2" customFormat="1" ht="7.5" customHeight="1" x14ac:dyDescent="0.3">
      <c r="A87" s="9"/>
      <c r="J87" s="4"/>
      <c r="K87" s="4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</row>
    <row r="88" spans="1:62" s="2" customFormat="1" ht="14" x14ac:dyDescent="0.3">
      <c r="A88" s="9"/>
      <c r="B88" s="2" t="s">
        <v>15</v>
      </c>
      <c r="C88" s="5" t="str">
        <f ca="1">C29&amp;X29</f>
        <v>8 : (-2) = -4</v>
      </c>
      <c r="D88" s="7"/>
      <c r="E88" s="7"/>
      <c r="F88" s="7"/>
      <c r="H88" s="2" t="s">
        <v>16</v>
      </c>
      <c r="I88" s="5" t="str">
        <f ca="1">I29&amp;AD29</f>
        <v>(-90) : (-9) = 10</v>
      </c>
      <c r="J88" s="4"/>
      <c r="K88" s="7"/>
      <c r="L88" s="7"/>
      <c r="M88" s="7"/>
      <c r="N88" s="2" t="s">
        <v>17</v>
      </c>
      <c r="O88" s="5" t="str">
        <f ca="1">O29&amp;AJ29</f>
        <v>72 : (-6) = -12</v>
      </c>
      <c r="P88" s="4"/>
      <c r="Q88" s="7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</row>
    <row r="89" spans="1:62" s="2" customFormat="1" ht="7.5" customHeight="1" x14ac:dyDescent="0.3">
      <c r="A89" s="9"/>
      <c r="J89" s="4"/>
      <c r="K89" s="4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</row>
    <row r="90" spans="1:62" s="2" customFormat="1" ht="14" x14ac:dyDescent="0.3">
      <c r="A90" s="3" t="s">
        <v>11</v>
      </c>
      <c r="D90" s="2" t="s">
        <v>7</v>
      </c>
      <c r="E90" s="7"/>
      <c r="F90" s="7"/>
      <c r="I90" s="5"/>
      <c r="J90" s="4"/>
      <c r="K90" s="7"/>
      <c r="L90" s="7"/>
      <c r="M90" s="7"/>
      <c r="O90" s="5"/>
      <c r="P90" s="4"/>
      <c r="Q90" s="7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</row>
    <row r="91" spans="1:62" s="2" customFormat="1" ht="7.5" customHeight="1" x14ac:dyDescent="0.3">
      <c r="A91" s="9"/>
      <c r="J91" s="4"/>
      <c r="K91" s="4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</row>
    <row r="92" spans="1:62" ht="14" x14ac:dyDescent="0.3">
      <c r="A92" s="9"/>
      <c r="B92" s="2" t="s">
        <v>4</v>
      </c>
      <c r="C92" s="5" t="str">
        <f ca="1">C33&amp;X33</f>
        <v>(-44) : 11 = -4</v>
      </c>
      <c r="D92" s="7"/>
      <c r="E92" s="7"/>
      <c r="F92" s="7"/>
      <c r="G92" s="2"/>
      <c r="H92" s="2" t="s">
        <v>5</v>
      </c>
      <c r="I92" s="5" t="str">
        <f ca="1">I33&amp;AD33</f>
        <v>0,6 : (-30) = -0,02</v>
      </c>
      <c r="J92" s="4"/>
      <c r="K92" s="7"/>
      <c r="L92" s="7"/>
      <c r="M92" s="7"/>
      <c r="N92" s="2" t="s">
        <v>9</v>
      </c>
      <c r="O92" s="5" t="str">
        <f ca="1">O33&amp;AJ33</f>
        <v>(-12) : (-6) = 2</v>
      </c>
      <c r="P92" s="4"/>
      <c r="Q92" s="9"/>
      <c r="R92" s="9"/>
      <c r="S92" s="9"/>
    </row>
    <row r="93" spans="1:62" s="2" customFormat="1" ht="7.5" customHeight="1" x14ac:dyDescent="0.3">
      <c r="A93" s="9"/>
      <c r="J93" s="4"/>
      <c r="K93" s="4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</row>
    <row r="94" spans="1:62" ht="14" x14ac:dyDescent="0.3">
      <c r="A94" s="9"/>
      <c r="B94" s="2" t="s">
        <v>6</v>
      </c>
      <c r="C94" s="5" t="str">
        <f ca="1">C35&amp;X35</f>
        <v>(-1,2) : 0,6 = -2</v>
      </c>
      <c r="D94" s="7"/>
      <c r="E94" s="7"/>
      <c r="F94" s="7"/>
      <c r="G94" s="2"/>
      <c r="H94" s="2" t="s">
        <v>13</v>
      </c>
      <c r="I94" s="5" t="str">
        <f ca="1">I35&amp;AD35</f>
        <v>(-44) : 1,1 = -40</v>
      </c>
      <c r="J94" s="4"/>
      <c r="K94" s="7"/>
      <c r="L94" s="7"/>
      <c r="M94" s="7"/>
      <c r="N94" s="2" t="s">
        <v>14</v>
      </c>
      <c r="O94" s="5" t="str">
        <f ca="1">O35&amp;AJ35</f>
        <v>(-0,143) : 1,3 = -0,11</v>
      </c>
      <c r="P94" s="4"/>
      <c r="Q94" s="9"/>
      <c r="R94" s="9"/>
      <c r="S94" s="9"/>
    </row>
    <row r="95" spans="1:62" s="2" customFormat="1" ht="7.5" customHeight="1" x14ac:dyDescent="0.3">
      <c r="A95" s="9"/>
      <c r="J95" s="4"/>
      <c r="K95" s="4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</row>
    <row r="96" spans="1:62" ht="14" x14ac:dyDescent="0.3">
      <c r="A96" s="9"/>
      <c r="B96" s="2" t="s">
        <v>15</v>
      </c>
      <c r="C96" s="5" t="str">
        <f ca="1">C37&amp;X37</f>
        <v>14,4 : (-120) = -0,12</v>
      </c>
      <c r="D96" s="7"/>
      <c r="E96" s="7"/>
      <c r="F96" s="7"/>
      <c r="G96" s="2"/>
      <c r="H96" s="2" t="s">
        <v>16</v>
      </c>
      <c r="I96" s="5" t="str">
        <f ca="1">I37&amp;AD37</f>
        <v>(-990) : (-1,1) = 900</v>
      </c>
      <c r="J96" s="4"/>
      <c r="K96" s="7"/>
      <c r="L96" s="7"/>
      <c r="M96" s="7"/>
      <c r="N96" s="2" t="s">
        <v>17</v>
      </c>
      <c r="O96" s="5" t="str">
        <f ca="1">O37&amp;AJ37</f>
        <v>(-0,98) : 14 = -0,07</v>
      </c>
      <c r="P96" s="4"/>
    </row>
    <row r="97" spans="1:62" s="2" customFormat="1" ht="7.5" customHeight="1" x14ac:dyDescent="0.3">
      <c r="A97" s="9"/>
      <c r="J97" s="4"/>
      <c r="K97" s="4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</row>
    <row r="98" spans="1:62" ht="14" x14ac:dyDescent="0.3">
      <c r="A98" s="3" t="s">
        <v>12</v>
      </c>
      <c r="B98" s="2"/>
      <c r="C98" s="2"/>
      <c r="D98" s="2" t="s">
        <v>7</v>
      </c>
      <c r="E98" s="7"/>
      <c r="F98" s="7"/>
      <c r="G98" s="2"/>
      <c r="H98" s="2"/>
      <c r="I98" s="5"/>
      <c r="J98" s="4"/>
      <c r="K98" s="7"/>
      <c r="L98" s="7"/>
      <c r="M98" s="7"/>
      <c r="N98" s="2"/>
      <c r="O98" s="5"/>
      <c r="P98" s="4"/>
      <c r="Q98" s="7"/>
      <c r="R98" s="2"/>
      <c r="S98" s="2"/>
    </row>
    <row r="99" spans="1:62" ht="14" x14ac:dyDescent="0.3">
      <c r="A99" s="2"/>
      <c r="B99" s="2"/>
      <c r="C99" s="5"/>
      <c r="D99" s="7"/>
      <c r="E99" s="7"/>
      <c r="F99" s="7"/>
      <c r="G99" s="2"/>
      <c r="H99" s="2"/>
      <c r="I99" s="5"/>
      <c r="J99" s="4"/>
      <c r="K99" s="7"/>
      <c r="L99" s="7"/>
      <c r="M99" s="7"/>
      <c r="N99" s="2"/>
      <c r="O99" s="5"/>
      <c r="P99" s="4"/>
      <c r="Q99" s="7"/>
      <c r="R99" s="2"/>
      <c r="S99" s="2"/>
    </row>
    <row r="100" spans="1:62" ht="14.5" thickBot="1" x14ac:dyDescent="0.35">
      <c r="A100" s="2"/>
      <c r="B100" s="2" t="s">
        <v>4</v>
      </c>
      <c r="C100" s="32" t="str">
        <f ca="1">IF(W41=-1,"- ","")</f>
        <v xml:space="preserve">- </v>
      </c>
      <c r="D100" s="19">
        <f ca="1">ABS(V41)</f>
        <v>3</v>
      </c>
      <c r="E100" s="29" t="str">
        <f ca="1">IF(GCD(D100,D101)=1,"",IF(C100="- "," = - "," = "))</f>
        <v xml:space="preserve"> = - </v>
      </c>
      <c r="F100" s="19">
        <f ca="1">IF(E100="","",D100/GCD(D100,D101))</f>
        <v>1</v>
      </c>
      <c r="H100" s="2" t="s">
        <v>5</v>
      </c>
      <c r="I100" s="32" t="str">
        <f ca="1">IF(AC41=-1,"- ","")</f>
        <v xml:space="preserve">- </v>
      </c>
      <c r="J100" s="19">
        <f ca="1">ABS(AB41)</f>
        <v>4</v>
      </c>
      <c r="K100" s="29" t="str">
        <f ca="1">IF(GCD(J100,J101)=1,"",IF(I100="- "," = - "," = "))</f>
        <v xml:space="preserve"> = - </v>
      </c>
      <c r="L100" s="19">
        <f ca="1">IF(K100="","",J100/GCD(J100,J101))</f>
        <v>1</v>
      </c>
      <c r="M100" s="2"/>
      <c r="N100" s="2" t="s">
        <v>9</v>
      </c>
      <c r="O100" s="32" t="str">
        <f ca="1">IF(AI41=-1,"- ","")</f>
        <v/>
      </c>
      <c r="P100" s="19">
        <f ca="1">ABS(AH41)</f>
        <v>3</v>
      </c>
      <c r="Q100" s="29" t="str">
        <f ca="1">IF(GCD(P100,P101)=1,"",IF(O100="- "," = - "," = "))</f>
        <v xml:space="preserve"> = </v>
      </c>
      <c r="R100" s="19">
        <f ca="1">IF(Q100="","",P100/GCD(P100,P101))</f>
        <v>1</v>
      </c>
      <c r="S100" s="5"/>
    </row>
    <row r="101" spans="1:62" ht="14" x14ac:dyDescent="0.3">
      <c r="A101" s="2"/>
      <c r="B101" s="2"/>
      <c r="C101" s="32"/>
      <c r="D101" s="7">
        <f ca="1">ABS(V42*W42)</f>
        <v>18</v>
      </c>
      <c r="E101" s="29"/>
      <c r="F101" s="7">
        <f ca="1">IF(E100="","",D101/GCD(D100,D101))</f>
        <v>6</v>
      </c>
      <c r="H101" s="2"/>
      <c r="I101" s="32"/>
      <c r="J101" s="7">
        <f ca="1">ABS(AB42*AC42)</f>
        <v>12</v>
      </c>
      <c r="K101" s="29"/>
      <c r="L101" s="7">
        <f ca="1">IF(K100="","",J101/GCD(J100,J101))</f>
        <v>3</v>
      </c>
      <c r="M101" s="2"/>
      <c r="N101" s="2"/>
      <c r="O101" s="32"/>
      <c r="P101" s="7">
        <f ca="1">ABS(AH42*AI42)</f>
        <v>12</v>
      </c>
      <c r="Q101" s="29"/>
      <c r="R101" s="7">
        <f ca="1">IF(Q100="","",P101/GCD(P100,P101))</f>
        <v>4</v>
      </c>
      <c r="S101" s="5"/>
    </row>
    <row r="102" spans="1:62" ht="14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5"/>
    </row>
    <row r="103" spans="1:62" ht="14.5" thickBot="1" x14ac:dyDescent="0.35">
      <c r="A103" s="2"/>
      <c r="B103" s="2" t="s">
        <v>6</v>
      </c>
      <c r="C103" s="32" t="str">
        <f ca="1">IF(W44=-1,"- ","")</f>
        <v xml:space="preserve">- </v>
      </c>
      <c r="D103" s="19">
        <f ca="1">ABS(V45*W45)</f>
        <v>15</v>
      </c>
      <c r="E103" s="29" t="str">
        <f ca="1">IF(GCD(D103,D104)=1,"",IF(C103="- "," = - "," = "))</f>
        <v/>
      </c>
      <c r="F103" s="19" t="str">
        <f ca="1">IF(E103="","",D103/GCD(D103,D104))</f>
        <v/>
      </c>
      <c r="G103" s="1"/>
      <c r="H103" s="2" t="s">
        <v>13</v>
      </c>
      <c r="I103" s="32" t="str">
        <f ca="1">IF(AC44=-1,"- ","")</f>
        <v/>
      </c>
      <c r="J103" s="19">
        <f ca="1">ABS(AB45*AC45)</f>
        <v>8</v>
      </c>
      <c r="K103" s="29" t="str">
        <f ca="1">IF(GCD(J103,J104)=1,"",IF(I103="- "," = - "," = "))</f>
        <v/>
      </c>
      <c r="L103" s="19" t="str">
        <f ca="1">IF(K103="","",J103/GCD(J103,J104))</f>
        <v/>
      </c>
      <c r="M103" s="2"/>
      <c r="N103" s="2" t="s">
        <v>14</v>
      </c>
      <c r="O103" s="32" t="str">
        <f ca="1">IF(AI44=-1,"- ","")</f>
        <v xml:space="preserve">- </v>
      </c>
      <c r="P103" s="19">
        <f ca="1">ABS(AH45*AI45)</f>
        <v>12</v>
      </c>
      <c r="Q103" s="29" t="str">
        <f ca="1">IF(GCD(P103,P104)=1,"",IF(O103="- "," = - "," = "))</f>
        <v/>
      </c>
      <c r="R103" s="19" t="str">
        <f ca="1">IF(Q103="","",P103/GCD(P103,P104))</f>
        <v/>
      </c>
      <c r="S103" s="11"/>
    </row>
    <row r="104" spans="1:62" ht="14" x14ac:dyDescent="0.3">
      <c r="A104" s="2"/>
      <c r="B104" s="2"/>
      <c r="C104" s="32"/>
      <c r="D104" s="7">
        <f ca="1">ABS(V44)</f>
        <v>1</v>
      </c>
      <c r="E104" s="29"/>
      <c r="F104" s="7" t="str">
        <f ca="1">IF(E103="","",D104/GCD(D103,D104))</f>
        <v/>
      </c>
      <c r="G104" s="1"/>
      <c r="H104" s="2"/>
      <c r="I104" s="32"/>
      <c r="J104" s="7">
        <f ca="1">ABS(AB44)</f>
        <v>3</v>
      </c>
      <c r="K104" s="29"/>
      <c r="L104" s="7" t="str">
        <f ca="1">IF(K103="","",J104/GCD(J103,J104))</f>
        <v/>
      </c>
      <c r="M104" s="2"/>
      <c r="N104" s="2"/>
      <c r="O104" s="32"/>
      <c r="P104" s="7">
        <f ca="1">ABS(AH44)</f>
        <v>1</v>
      </c>
      <c r="Q104" s="29"/>
      <c r="R104" s="7" t="str">
        <f ca="1">IF(Q103="","",P104/GCD(P103,P104))</f>
        <v/>
      </c>
      <c r="S104" s="22"/>
    </row>
    <row r="105" spans="1:62" ht="14" x14ac:dyDescent="0.3">
      <c r="A105" s="3"/>
      <c r="B105" s="2"/>
      <c r="C105" s="2"/>
      <c r="D105" s="2"/>
      <c r="E105" s="2"/>
      <c r="F105" s="2"/>
      <c r="G105" s="2"/>
      <c r="H105" s="2"/>
      <c r="I105" s="2"/>
      <c r="J105" s="4"/>
      <c r="K105" s="4"/>
      <c r="L105" s="3"/>
      <c r="M105" s="2"/>
      <c r="N105" s="2"/>
      <c r="O105" s="2"/>
      <c r="P105" s="2"/>
      <c r="Q105" s="2"/>
      <c r="R105" s="2"/>
      <c r="S105" s="2"/>
    </row>
    <row r="106" spans="1:62" ht="14.5" thickBot="1" x14ac:dyDescent="0.35">
      <c r="A106" s="2"/>
      <c r="B106" s="2" t="s">
        <v>15</v>
      </c>
      <c r="C106" s="32" t="str">
        <f ca="1">IF(X47=-1,"- ","")</f>
        <v xml:space="preserve">- </v>
      </c>
      <c r="D106" s="19">
        <f ca="1">ABS(V47*W48)</f>
        <v>20</v>
      </c>
      <c r="E106" s="29" t="str">
        <f ca="1">IF(GCD(D106,D107)=1,"",IF(C106="- "," = - "," = "))</f>
        <v xml:space="preserve"> = - </v>
      </c>
      <c r="F106" s="19">
        <f ca="1">IF(E106="","",D106/GCD(D106,D107))</f>
        <v>1</v>
      </c>
      <c r="G106" s="2"/>
      <c r="H106" s="2"/>
      <c r="I106" s="2"/>
      <c r="J106" s="4"/>
      <c r="K106" s="4" t="s">
        <v>16</v>
      </c>
      <c r="L106" s="32" t="str">
        <f ca="1">IF(AG47=-1,"- ","")</f>
        <v/>
      </c>
      <c r="M106" s="19">
        <f ca="1">ABS(AE47*AF48)</f>
        <v>6</v>
      </c>
      <c r="N106" s="29" t="str">
        <f ca="1">IF(GCD(M106,M107)=1,"",IF(L106="- "," = - "," = "))</f>
        <v xml:space="preserve"> = </v>
      </c>
      <c r="O106" s="19">
        <f ca="1">IF(N106="","",M106/GCD(M106,M107))</f>
        <v>1</v>
      </c>
      <c r="P106" s="2"/>
      <c r="Q106" s="2"/>
      <c r="R106" s="2"/>
      <c r="S106" s="2"/>
    </row>
    <row r="107" spans="1:62" ht="14" x14ac:dyDescent="0.3">
      <c r="A107" s="2"/>
      <c r="B107" s="2"/>
      <c r="C107" s="32"/>
      <c r="D107" s="7">
        <f ca="1">ABS(V48*W47)</f>
        <v>20</v>
      </c>
      <c r="E107" s="29"/>
      <c r="F107" s="7">
        <f ca="1">IF(E106="","",D107/GCD(D106,D107))</f>
        <v>1</v>
      </c>
      <c r="G107" s="2"/>
      <c r="H107" s="2"/>
      <c r="I107" s="5"/>
      <c r="J107" s="4"/>
      <c r="K107" s="7"/>
      <c r="L107" s="32"/>
      <c r="M107" s="7">
        <f ca="1">ABS(AE48*AF47)</f>
        <v>30</v>
      </c>
      <c r="N107" s="29"/>
      <c r="O107" s="7">
        <f ca="1">IF(N106="","",M107/GCD(M106,M107))</f>
        <v>5</v>
      </c>
      <c r="P107" s="4"/>
      <c r="Q107" s="7"/>
      <c r="R107" s="2"/>
      <c r="S107" s="2"/>
    </row>
    <row r="108" spans="1:62" ht="14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4"/>
      <c r="K108" s="4"/>
      <c r="L108" s="2"/>
      <c r="M108" s="2"/>
      <c r="N108" s="2"/>
      <c r="O108" s="2"/>
      <c r="P108" s="2"/>
      <c r="Q108" s="2"/>
      <c r="R108" s="2"/>
      <c r="S108" s="2"/>
    </row>
    <row r="109" spans="1:62" ht="14.5" thickBot="1" x14ac:dyDescent="0.35">
      <c r="A109" s="2"/>
      <c r="B109" s="2" t="s">
        <v>17</v>
      </c>
      <c r="C109" s="32" t="str">
        <f ca="1">IF(X50=-1,"- ","")</f>
        <v xml:space="preserve">- </v>
      </c>
      <c r="D109" s="19">
        <f ca="1">ABS(V50*W51)</f>
        <v>12</v>
      </c>
      <c r="E109" s="29" t="str">
        <f ca="1">IF(GCD(D109,D110)=1,"",IF(C109="- "," = - "," = "))</f>
        <v xml:space="preserve"> = - </v>
      </c>
      <c r="F109" s="19">
        <f ca="1">IF(E109="","",D109/GCD(D109,D110))</f>
        <v>3</v>
      </c>
      <c r="G109" s="2"/>
      <c r="H109" s="2"/>
      <c r="I109" s="2"/>
      <c r="J109" s="4"/>
      <c r="K109" s="4" t="s">
        <v>24</v>
      </c>
      <c r="L109" s="32" t="str">
        <f ca="1">IF(AG50=-1,"- ","")</f>
        <v/>
      </c>
      <c r="M109" s="19">
        <f ca="1">ABS(AE50*AF51)</f>
        <v>20</v>
      </c>
      <c r="N109" s="29" t="str">
        <f ca="1">IF(GCD(M109,M110)=1,"",IF(L109="- "," = - "," = "))</f>
        <v xml:space="preserve"> = </v>
      </c>
      <c r="O109" s="19">
        <f ca="1">IF(N109="","",M109/GCD(M109,M110))</f>
        <v>1</v>
      </c>
      <c r="P109" s="4"/>
      <c r="Q109" s="7"/>
      <c r="R109" s="2"/>
      <c r="S109" s="2"/>
    </row>
    <row r="110" spans="1:62" ht="14" x14ac:dyDescent="0.3">
      <c r="A110" s="2"/>
      <c r="B110" s="2"/>
      <c r="C110" s="32"/>
      <c r="D110" s="7">
        <f ca="1">ABS(V51*W50)</f>
        <v>8</v>
      </c>
      <c r="E110" s="29"/>
      <c r="F110" s="7">
        <f ca="1">IF(E109="","",D110/GCD(D109,D110))</f>
        <v>2</v>
      </c>
      <c r="G110" s="2"/>
      <c r="H110" s="2"/>
      <c r="I110" s="5"/>
      <c r="J110" s="4"/>
      <c r="K110" s="7"/>
      <c r="L110" s="32"/>
      <c r="M110" s="7">
        <f ca="1">ABS(AE51*AF50)</f>
        <v>20</v>
      </c>
      <c r="N110" s="29"/>
      <c r="O110" s="7">
        <f ca="1">IF(N109="","",M110/GCD(M109,M110))</f>
        <v>1</v>
      </c>
      <c r="P110" s="2"/>
      <c r="Q110" s="2"/>
      <c r="R110" s="2"/>
      <c r="S110" s="2"/>
    </row>
    <row r="111" spans="1:62" s="1" customFormat="1" ht="14" x14ac:dyDescent="0.3">
      <c r="A111" s="2"/>
      <c r="B111" s="2"/>
      <c r="C111" s="23"/>
      <c r="D111" s="7"/>
      <c r="E111" s="24"/>
      <c r="F111" s="7"/>
      <c r="G111" s="2"/>
      <c r="H111" s="2"/>
      <c r="I111" s="5"/>
      <c r="J111" s="4"/>
      <c r="K111" s="7"/>
      <c r="L111" s="23"/>
      <c r="M111" s="7"/>
      <c r="N111" s="24"/>
      <c r="O111" s="7"/>
      <c r="P111" s="2"/>
      <c r="Q111" s="2"/>
      <c r="R111" s="2"/>
      <c r="S111" s="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 s="2" customFormat="1" ht="14" x14ac:dyDescent="0.3">
      <c r="A112" s="3" t="s">
        <v>19</v>
      </c>
      <c r="D112" s="2" t="s">
        <v>22</v>
      </c>
      <c r="J112" s="4"/>
      <c r="K112" s="4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</row>
    <row r="113" spans="1:62" s="2" customFormat="1" ht="7.5" customHeight="1" x14ac:dyDescent="0.3">
      <c r="A113" s="9"/>
      <c r="J113" s="4"/>
      <c r="K113" s="4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</row>
    <row r="114" spans="1:62" s="2" customFormat="1" ht="14" x14ac:dyDescent="0.3">
      <c r="A114" s="9"/>
      <c r="B114" s="2" t="s">
        <v>4</v>
      </c>
      <c r="C114" s="5" t="str">
        <f ca="1">Y55</f>
        <v>negativ</v>
      </c>
      <c r="D114" s="7"/>
      <c r="E114" s="7"/>
      <c r="F114" s="7"/>
      <c r="H114" s="2" t="s">
        <v>5</v>
      </c>
      <c r="I114" s="5" t="str">
        <f ca="1">AE55</f>
        <v>negativ</v>
      </c>
      <c r="J114" s="4"/>
      <c r="K114" s="7"/>
      <c r="L114" s="7"/>
      <c r="M114" s="7"/>
      <c r="N114" s="2" t="s">
        <v>9</v>
      </c>
      <c r="O114" s="5" t="str">
        <f ca="1">AK55</f>
        <v>negativ</v>
      </c>
      <c r="P114" s="4"/>
      <c r="Q114" s="7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</row>
    <row r="115" spans="1:62" s="2" customFormat="1" ht="7.5" customHeight="1" x14ac:dyDescent="0.3">
      <c r="A115" s="9"/>
      <c r="J115" s="4"/>
      <c r="K115" s="4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</row>
    <row r="116" spans="1:62" s="2" customFormat="1" ht="14" x14ac:dyDescent="0.3">
      <c r="A116" s="9"/>
      <c r="B116" s="2" t="s">
        <v>6</v>
      </c>
      <c r="C116" s="5" t="str">
        <f ca="1">Y57</f>
        <v>negativ</v>
      </c>
      <c r="D116" s="7"/>
      <c r="E116" s="7"/>
      <c r="F116" s="7"/>
      <c r="H116" s="2" t="s">
        <v>13</v>
      </c>
      <c r="I116" s="5" t="str">
        <f ca="1">AE57</f>
        <v>positiv</v>
      </c>
      <c r="J116" s="4"/>
      <c r="K116" s="7"/>
      <c r="L116" s="7"/>
      <c r="M116" s="7"/>
      <c r="N116" s="2" t="s">
        <v>14</v>
      </c>
      <c r="O116" s="5" t="str">
        <f ca="1">AK57</f>
        <v>negativ</v>
      </c>
      <c r="P116" s="4"/>
      <c r="Q116" s="7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</row>
    <row r="117" spans="1:62" ht="14" x14ac:dyDescent="0.3">
      <c r="A117" s="2"/>
      <c r="B117" s="2"/>
      <c r="C117" s="5"/>
      <c r="D117" s="7"/>
      <c r="E117" s="7"/>
      <c r="F117" s="7"/>
      <c r="G117" s="2"/>
      <c r="H117" s="2"/>
      <c r="I117" s="5"/>
      <c r="J117" s="4"/>
      <c r="K117" s="7"/>
      <c r="L117" s="7"/>
      <c r="M117" s="7"/>
      <c r="N117" s="2"/>
      <c r="O117" s="5"/>
      <c r="P117" s="4"/>
      <c r="Q117" s="7"/>
      <c r="R117" s="2"/>
      <c r="S117" s="2"/>
    </row>
    <row r="119" spans="1:62" ht="14" x14ac:dyDescent="0.3">
      <c r="A119" s="27" t="s">
        <v>20</v>
      </c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</row>
  </sheetData>
  <mergeCells count="56">
    <mergeCell ref="C106:C107"/>
    <mergeCell ref="E106:E107"/>
    <mergeCell ref="L106:L107"/>
    <mergeCell ref="N106:N107"/>
    <mergeCell ref="C109:C110"/>
    <mergeCell ref="E109:E110"/>
    <mergeCell ref="L109:L110"/>
    <mergeCell ref="N109:N110"/>
    <mergeCell ref="O100:O101"/>
    <mergeCell ref="Q100:Q101"/>
    <mergeCell ref="C103:C104"/>
    <mergeCell ref="E103:E104"/>
    <mergeCell ref="I103:I104"/>
    <mergeCell ref="K103:K104"/>
    <mergeCell ref="O103:O104"/>
    <mergeCell ref="Q103:Q104"/>
    <mergeCell ref="C100:C101"/>
    <mergeCell ref="E100:E101"/>
    <mergeCell ref="I100:I101"/>
    <mergeCell ref="K100:K101"/>
    <mergeCell ref="C50:C51"/>
    <mergeCell ref="E50:E51"/>
    <mergeCell ref="G50:G51"/>
    <mergeCell ref="L50:L51"/>
    <mergeCell ref="N50:N51"/>
    <mergeCell ref="L47:L48"/>
    <mergeCell ref="C47:C48"/>
    <mergeCell ref="G47:G48"/>
    <mergeCell ref="E47:E48"/>
    <mergeCell ref="N47:N48"/>
    <mergeCell ref="E41:F42"/>
    <mergeCell ref="K41:L42"/>
    <mergeCell ref="Q41:R42"/>
    <mergeCell ref="C44:D45"/>
    <mergeCell ref="I44:J45"/>
    <mergeCell ref="O44:P45"/>
    <mergeCell ref="C41:C42"/>
    <mergeCell ref="I41:I42"/>
    <mergeCell ref="O41:O42"/>
    <mergeCell ref="F44:F45"/>
    <mergeCell ref="A1:S1"/>
    <mergeCell ref="A59:S59"/>
    <mergeCell ref="A119:S119"/>
    <mergeCell ref="Y44:Z44"/>
    <mergeCell ref="L44:L45"/>
    <mergeCell ref="R44:R45"/>
    <mergeCell ref="X45:Y45"/>
    <mergeCell ref="Z45:AA45"/>
    <mergeCell ref="P50:P51"/>
    <mergeCell ref="Y41:Z41"/>
    <mergeCell ref="X42:Y42"/>
    <mergeCell ref="Z42:AA42"/>
    <mergeCell ref="U6:V7"/>
    <mergeCell ref="U5:V5"/>
    <mergeCell ref="A60:R60"/>
    <mergeCell ref="P47:P48"/>
  </mergeCells>
  <phoneticPr fontId="0" type="noConversion"/>
  <pageMargins left="0.7" right="0.7" top="0.75" bottom="0.75" header="0.3" footer="0.3"/>
  <pageSetup paperSize="9" orientation="portrait" horizontalDpi="300" verticalDpi="300" r:id="rId1"/>
  <headerFooter alignWithMargins="0"/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Arbeitsblatt</vt:lpstr>
      <vt:lpstr>Arbeitsblatt!Druckbereich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2022-05-23T11:56:32Z</cp:lastPrinted>
  <dcterms:created xsi:type="dcterms:W3CDTF">2009-10-08T17:52:09Z</dcterms:created>
  <dcterms:modified xsi:type="dcterms:W3CDTF">2022-05-23T12:21:23Z</dcterms:modified>
</cp:coreProperties>
</file>