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63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webseiten\SIW\"/>
    </mc:Choice>
  </mc:AlternateContent>
  <xr:revisionPtr revIDLastSave="0" documentId="13_ncr:40009_{CFCDE72E-0A6A-4712-86B5-B08BF736D10B}" xr6:coauthVersionLast="47" xr6:coauthVersionMax="47" xr10:uidLastSave="{00000000-0000-0000-0000-000000000000}"/>
  <bookViews>
    <workbookView xWindow="-110" yWindow="-110" windowWidth="19420" windowHeight="10560"/>
  </bookViews>
  <sheets>
    <sheet name="Arbeitsblatt" sheetId="1" r:id="rId1"/>
    <sheet name="Tabelle1" sheetId="4" r:id="rId2"/>
    <sheet name="Tabelle2" sheetId="5" r:id="rId3"/>
  </sheets>
  <definedNames>
    <definedName name="_xlnm.Print_Area" localSheetId="0">Arbeitsblatt!$A$1:$O$23</definedName>
  </definedNames>
  <calcPr calcId="191029"/>
</workbook>
</file>

<file path=xl/calcChain.xml><?xml version="1.0" encoding="utf-8"?>
<calcChain xmlns="http://schemas.openxmlformats.org/spreadsheetml/2006/main">
  <c r="B6" i="1" l="1"/>
  <c r="K6" i="1" s="1"/>
  <c r="D17" i="5"/>
  <c r="D16" i="5"/>
  <c r="D15" i="5"/>
  <c r="D14" i="5"/>
  <c r="D13" i="5"/>
  <c r="D12" i="5"/>
  <c r="D11" i="5"/>
  <c r="D10" i="5"/>
  <c r="D9" i="5"/>
  <c r="D8" i="5"/>
  <c r="D7" i="5"/>
  <c r="D6" i="5"/>
  <c r="D5" i="5"/>
  <c r="D4" i="5"/>
  <c r="O82" i="4"/>
  <c r="I82" i="4"/>
  <c r="G82" i="4"/>
  <c r="K81" i="4"/>
  <c r="A81" i="4" s="1"/>
  <c r="K80" i="4"/>
  <c r="O80" i="4" s="1"/>
  <c r="B80" i="4"/>
  <c r="O79" i="4"/>
  <c r="F79" i="4"/>
  <c r="N79" i="4" s="1"/>
  <c r="O76" i="4"/>
  <c r="E76" i="4"/>
  <c r="C76" i="4"/>
  <c r="B76" i="4"/>
  <c r="O75" i="4"/>
  <c r="H75" i="4"/>
  <c r="G75" i="4"/>
  <c r="K74" i="4"/>
  <c r="F74" i="4" s="1"/>
  <c r="F75" i="4" s="1"/>
  <c r="O73" i="4"/>
  <c r="F73" i="4"/>
  <c r="I74" i="4" s="1"/>
  <c r="I75" i="4" s="1"/>
  <c r="G76" i="4" s="1"/>
  <c r="N72" i="4"/>
  <c r="O70" i="4"/>
  <c r="M70" i="4"/>
  <c r="H70" i="4" s="1"/>
  <c r="K68" i="4"/>
  <c r="K69" i="4" s="1"/>
  <c r="D68" i="4"/>
  <c r="B69" i="4" s="1"/>
  <c r="O67" i="4"/>
  <c r="N67" i="4"/>
  <c r="N66" i="4"/>
  <c r="K64" i="4"/>
  <c r="O64" i="4" s="1"/>
  <c r="K63" i="4"/>
  <c r="D63" i="4" s="1"/>
  <c r="D64" i="4" s="1"/>
  <c r="K62" i="4"/>
  <c r="C62" i="4" s="1"/>
  <c r="A63" i="4" s="1"/>
  <c r="D62" i="4"/>
  <c r="B63" i="4" s="1"/>
  <c r="O61" i="4"/>
  <c r="F61" i="4"/>
  <c r="N61" i="4" s="1"/>
  <c r="K57" i="4"/>
  <c r="D57" i="4" s="1"/>
  <c r="D58" i="4" s="1"/>
  <c r="K56" i="4"/>
  <c r="D56" i="4"/>
  <c r="B57" i="4" s="1"/>
  <c r="O55" i="4"/>
  <c r="F55" i="4"/>
  <c r="N54" i="4" s="1"/>
  <c r="K52" i="4"/>
  <c r="H52" i="4" s="1"/>
  <c r="K51" i="4"/>
  <c r="D51" i="4" s="1"/>
  <c r="D52" i="4" s="1"/>
  <c r="B51" i="4"/>
  <c r="K50" i="4"/>
  <c r="C50" i="4" s="1"/>
  <c r="D50" i="4"/>
  <c r="O49" i="4"/>
  <c r="F49" i="4"/>
  <c r="N48" i="4" s="1"/>
  <c r="O47" i="4"/>
  <c r="N47" i="4"/>
  <c r="K46" i="4"/>
  <c r="O46" i="4" s="1"/>
  <c r="K45" i="4"/>
  <c r="O45" i="4" s="1"/>
  <c r="B45" i="4"/>
  <c r="K44" i="4"/>
  <c r="C44" i="4" s="1"/>
  <c r="D44" i="4"/>
  <c r="O43" i="4"/>
  <c r="F43" i="4"/>
  <c r="N43" i="4" s="1"/>
  <c r="C7" i="1"/>
  <c r="G7" i="1" s="1"/>
  <c r="F8" i="1" s="1"/>
  <c r="N8" i="1" s="1"/>
  <c r="G5" i="1"/>
  <c r="F6" i="1" s="1"/>
  <c r="F2" i="4"/>
  <c r="N2" i="4" s="1"/>
  <c r="O2" i="4"/>
  <c r="D3" i="4"/>
  <c r="B4" i="4" s="1"/>
  <c r="K3" i="4"/>
  <c r="C3" i="4" s="1"/>
  <c r="K4" i="4"/>
  <c r="D4" i="4" s="1"/>
  <c r="D5" i="4" s="1"/>
  <c r="K5" i="4"/>
  <c r="H5" i="4" s="1"/>
  <c r="N6" i="4"/>
  <c r="O6" i="4"/>
  <c r="F8" i="4"/>
  <c r="N8" i="4" s="1"/>
  <c r="O8" i="4"/>
  <c r="D9" i="4"/>
  <c r="K9" i="4"/>
  <c r="C9" i="4" s="1"/>
  <c r="A10" i="4" s="1"/>
  <c r="B10" i="4"/>
  <c r="K10" i="4"/>
  <c r="O10" i="4" s="1"/>
  <c r="K11" i="4"/>
  <c r="H11" i="4" s="1"/>
  <c r="F14" i="4"/>
  <c r="N14" i="4" s="1"/>
  <c r="O14" i="4"/>
  <c r="D15" i="4"/>
  <c r="K15" i="4"/>
  <c r="C15" i="4" s="1"/>
  <c r="B16" i="4"/>
  <c r="K16" i="4"/>
  <c r="D16" i="4" s="1"/>
  <c r="D17" i="4" s="1"/>
  <c r="F20" i="4"/>
  <c r="N20" i="4" s="1"/>
  <c r="O20" i="4"/>
  <c r="D21" i="4"/>
  <c r="B22" i="4" s="1"/>
  <c r="K21" i="4"/>
  <c r="C21" i="4" s="1"/>
  <c r="K22" i="4"/>
  <c r="D22" i="4" s="1"/>
  <c r="D23" i="4" s="1"/>
  <c r="K23" i="4"/>
  <c r="H23" i="4" s="1"/>
  <c r="N25" i="4"/>
  <c r="N26" i="4"/>
  <c r="O26" i="4"/>
  <c r="D27" i="4"/>
  <c r="B28" i="4" s="1"/>
  <c r="K27" i="4"/>
  <c r="O27" i="4" s="1"/>
  <c r="M29" i="4"/>
  <c r="H29" i="4" s="1"/>
  <c r="O29" i="4"/>
  <c r="N31" i="4"/>
  <c r="F32" i="4"/>
  <c r="D32" i="4" s="1"/>
  <c r="O32" i="4"/>
  <c r="K33" i="4"/>
  <c r="A33" i="4" s="1"/>
  <c r="A34" i="4" s="1"/>
  <c r="A35" i="4" s="1"/>
  <c r="G34" i="4"/>
  <c r="H34" i="4"/>
  <c r="O34" i="4"/>
  <c r="B35" i="4"/>
  <c r="C35" i="4"/>
  <c r="E35" i="4"/>
  <c r="O35" i="4"/>
  <c r="F38" i="4"/>
  <c r="N37" i="4" s="1"/>
  <c r="O38" i="4"/>
  <c r="B39" i="4"/>
  <c r="K39" i="4"/>
  <c r="K40" i="4"/>
  <c r="O40" i="4" s="1"/>
  <c r="G41" i="4"/>
  <c r="I41" i="4"/>
  <c r="O41" i="4"/>
  <c r="A2" i="5"/>
  <c r="B8" i="1" l="1"/>
  <c r="K8" i="1" s="1"/>
  <c r="N6" i="1"/>
  <c r="A17" i="5"/>
  <c r="A16" i="5"/>
  <c r="A11" i="5"/>
  <c r="A15" i="5"/>
  <c r="A14" i="5"/>
  <c r="A13" i="5"/>
  <c r="A12" i="5"/>
  <c r="A6" i="5"/>
  <c r="A5" i="5"/>
  <c r="A7" i="5"/>
  <c r="A8" i="5"/>
  <c r="A9" i="5"/>
  <c r="A10" i="5"/>
  <c r="A4" i="5"/>
  <c r="O62" i="4"/>
  <c r="O51" i="4"/>
  <c r="N55" i="4"/>
  <c r="O44" i="4"/>
  <c r="N49" i="4"/>
  <c r="O52" i="4"/>
  <c r="H81" i="4"/>
  <c r="H82" i="4" s="1"/>
  <c r="D73" i="4"/>
  <c r="D75" i="4" s="1"/>
  <c r="D76" i="4" s="1"/>
  <c r="F68" i="4"/>
  <c r="F69" i="4" s="1"/>
  <c r="F70" i="4" s="1"/>
  <c r="F56" i="4"/>
  <c r="F57" i="4" s="1"/>
  <c r="F58" i="4" s="1"/>
  <c r="O68" i="4"/>
  <c r="F50" i="4"/>
  <c r="F51" i="4" s="1"/>
  <c r="F52" i="4" s="1"/>
  <c r="O74" i="4"/>
  <c r="F62" i="4"/>
  <c r="F63" i="4" s="1"/>
  <c r="F64" i="4" s="1"/>
  <c r="F44" i="4"/>
  <c r="F45" i="4" s="1"/>
  <c r="F46" i="4" s="1"/>
  <c r="C68" i="4"/>
  <c r="A69" i="4" s="1"/>
  <c r="A70" i="4" s="1"/>
  <c r="D80" i="4"/>
  <c r="D81" i="4" s="1"/>
  <c r="C82" i="4" s="1"/>
  <c r="H64" i="4"/>
  <c r="A51" i="4"/>
  <c r="A45" i="4"/>
  <c r="D69" i="4"/>
  <c r="O69" i="4"/>
  <c r="I69" i="4"/>
  <c r="G70" i="4" s="1"/>
  <c r="M76" i="4"/>
  <c r="H76" i="4" s="1"/>
  <c r="A64" i="4"/>
  <c r="A82" i="4"/>
  <c r="D45" i="4"/>
  <c r="D46" i="4" s="1"/>
  <c r="H46" i="4"/>
  <c r="O50" i="4"/>
  <c r="O57" i="4"/>
  <c r="O56" i="4"/>
  <c r="N60" i="4"/>
  <c r="O63" i="4"/>
  <c r="A74" i="4"/>
  <c r="F80" i="4"/>
  <c r="F81" i="4" s="1"/>
  <c r="F82" i="4" s="1"/>
  <c r="N42" i="4"/>
  <c r="C56" i="4"/>
  <c r="N78" i="4"/>
  <c r="O81" i="4"/>
  <c r="K58" i="4"/>
  <c r="C9" i="1"/>
  <c r="O15" i="4"/>
  <c r="F33" i="4"/>
  <c r="F34" i="4" s="1"/>
  <c r="M35" i="4" s="1"/>
  <c r="H35" i="4" s="1"/>
  <c r="O5" i="4"/>
  <c r="O22" i="4"/>
  <c r="O3" i="4"/>
  <c r="N38" i="4"/>
  <c r="F15" i="4"/>
  <c r="F16" i="4" s="1"/>
  <c r="F17" i="4" s="1"/>
  <c r="O16" i="4"/>
  <c r="A40" i="4"/>
  <c r="A41" i="4" s="1"/>
  <c r="K17" i="4"/>
  <c r="H17" i="4" s="1"/>
  <c r="F27" i="4"/>
  <c r="F28" i="4" s="1"/>
  <c r="F29" i="4" s="1"/>
  <c r="N13" i="4"/>
  <c r="O4" i="4"/>
  <c r="O9" i="4"/>
  <c r="O23" i="4"/>
  <c r="O33" i="4"/>
  <c r="C27" i="4"/>
  <c r="A28" i="4" s="1"/>
  <c r="F39" i="4"/>
  <c r="F40" i="4" s="1"/>
  <c r="F41" i="4" s="1"/>
  <c r="H40" i="4"/>
  <c r="H41" i="4" s="1"/>
  <c r="A16" i="4"/>
  <c r="I33" i="4"/>
  <c r="I34" i="4" s="1"/>
  <c r="G35" i="4" s="1"/>
  <c r="N19" i="4"/>
  <c r="N7" i="4"/>
  <c r="A4" i="4"/>
  <c r="D33" i="4"/>
  <c r="D34" i="4"/>
  <c r="D35" i="4" s="1"/>
  <c r="A11" i="4"/>
  <c r="A22" i="4"/>
  <c r="N1" i="4"/>
  <c r="D39" i="4"/>
  <c r="D40" i="4" s="1"/>
  <c r="O21" i="4"/>
  <c r="O39" i="4"/>
  <c r="F9" i="4"/>
  <c r="K28" i="4"/>
  <c r="O11" i="4"/>
  <c r="F21" i="4"/>
  <c r="F22" i="4" s="1"/>
  <c r="F23" i="4" s="1"/>
  <c r="D10" i="4"/>
  <c r="D11" i="4" s="1"/>
  <c r="F3" i="4"/>
  <c r="F4" i="4" s="1"/>
  <c r="F5" i="4" s="1"/>
  <c r="C11" i="1" l="1"/>
  <c r="B12" i="1" s="1"/>
  <c r="K12" i="1" s="1"/>
  <c r="B10" i="1"/>
  <c r="K10" i="1" s="1"/>
  <c r="D82" i="4"/>
  <c r="N82" i="4" s="1"/>
  <c r="B17" i="5" s="1"/>
  <c r="N68" i="4"/>
  <c r="D74" i="4"/>
  <c r="N73" i="4" s="1"/>
  <c r="N44" i="4"/>
  <c r="N50" i="4"/>
  <c r="N62" i="4"/>
  <c r="N81" i="4"/>
  <c r="D70" i="4"/>
  <c r="N70" i="4" s="1"/>
  <c r="B15" i="5" s="1"/>
  <c r="N63" i="4"/>
  <c r="N64" i="4"/>
  <c r="B14" i="5" s="1"/>
  <c r="F76" i="4"/>
  <c r="A57" i="4"/>
  <c r="N56" i="4"/>
  <c r="N80" i="4"/>
  <c r="A46" i="4"/>
  <c r="N46" i="4" s="1"/>
  <c r="B11" i="5" s="1"/>
  <c r="N45" i="4"/>
  <c r="N69" i="4"/>
  <c r="A75" i="4"/>
  <c r="H58" i="4"/>
  <c r="O58" i="4"/>
  <c r="N51" i="4"/>
  <c r="A52" i="4"/>
  <c r="N52" i="4" s="1"/>
  <c r="B12" i="5" s="1"/>
  <c r="G9" i="1"/>
  <c r="F10" i="1" s="1"/>
  <c r="N10" i="1" s="1"/>
  <c r="N34" i="4"/>
  <c r="A17" i="4"/>
  <c r="N17" i="4" s="1"/>
  <c r="B6" i="5" s="1"/>
  <c r="N15" i="4"/>
  <c r="O17" i="4"/>
  <c r="N27" i="4"/>
  <c r="F35" i="4"/>
  <c r="N35" i="4" s="1"/>
  <c r="N16" i="4"/>
  <c r="N39" i="4"/>
  <c r="D28" i="4"/>
  <c r="I28" i="4"/>
  <c r="G29" i="4" s="1"/>
  <c r="O28" i="4"/>
  <c r="D41" i="4"/>
  <c r="C41" i="4"/>
  <c r="N40" i="4"/>
  <c r="N32" i="4"/>
  <c r="N33" i="4"/>
  <c r="F10" i="4"/>
  <c r="F11" i="4" s="1"/>
  <c r="N11" i="4" s="1"/>
  <c r="N9" i="4"/>
  <c r="N22" i="4"/>
  <c r="A23" i="4"/>
  <c r="N23" i="4" s="1"/>
  <c r="N21" i="4"/>
  <c r="N3" i="4"/>
  <c r="A29" i="4"/>
  <c r="A5" i="4"/>
  <c r="N5" i="4" s="1"/>
  <c r="N4" i="4"/>
  <c r="G11" i="1" l="1"/>
  <c r="F12" i="1" s="1"/>
  <c r="N12" i="1" s="1"/>
  <c r="C13" i="1"/>
  <c r="G13" i="1" s="1"/>
  <c r="F14" i="1" s="1"/>
  <c r="N14" i="1" s="1"/>
  <c r="N74" i="4"/>
  <c r="P82" i="4"/>
  <c r="C17" i="5" s="1"/>
  <c r="P64" i="4"/>
  <c r="C14" i="5" s="1"/>
  <c r="P46" i="4"/>
  <c r="C11" i="5" s="1"/>
  <c r="P52" i="4"/>
  <c r="C12" i="5" s="1"/>
  <c r="P70" i="4"/>
  <c r="C15" i="5" s="1"/>
  <c r="N75" i="4"/>
  <c r="A76" i="4"/>
  <c r="N76" i="4" s="1"/>
  <c r="B16" i="5" s="1"/>
  <c r="A58" i="4"/>
  <c r="N58" i="4" s="1"/>
  <c r="B13" i="5" s="1"/>
  <c r="N57" i="4"/>
  <c r="B9" i="5"/>
  <c r="P17" i="4"/>
  <c r="C6" i="5" s="1"/>
  <c r="N41" i="4"/>
  <c r="B10" i="5" s="1"/>
  <c r="P35" i="4"/>
  <c r="C9" i="5" s="1"/>
  <c r="D29" i="4"/>
  <c r="N29" i="4" s="1"/>
  <c r="B5" i="5"/>
  <c r="N28" i="4"/>
  <c r="B4" i="5"/>
  <c r="P5" i="4"/>
  <c r="C4" i="5" s="1"/>
  <c r="P23" i="4"/>
  <c r="C7" i="5" s="1"/>
  <c r="B7" i="5"/>
  <c r="N10" i="4"/>
  <c r="P11" i="4" s="1"/>
  <c r="C5" i="5" s="1"/>
  <c r="C15" i="1" l="1"/>
  <c r="C21" i="1" s="1"/>
  <c r="G21" i="1" s="1"/>
  <c r="B14" i="1"/>
  <c r="K14" i="1" s="1"/>
  <c r="C14" i="1"/>
  <c r="C10" i="1"/>
  <c r="G15" i="1"/>
  <c r="P58" i="4"/>
  <c r="C13" i="5" s="1"/>
  <c r="P76" i="4"/>
  <c r="C16" i="5" s="1"/>
  <c r="P41" i="4"/>
  <c r="C10" i="5" s="1"/>
  <c r="L14" i="1" s="1"/>
  <c r="P29" i="4"/>
  <c r="C8" i="5" s="1"/>
  <c r="B8" i="5"/>
  <c r="G6" i="1" s="1"/>
  <c r="C8" i="1" l="1"/>
  <c r="C12" i="1"/>
  <c r="O8" i="1"/>
  <c r="G12" i="1"/>
  <c r="L12" i="1"/>
  <c r="L8" i="1"/>
  <c r="O6" i="1"/>
  <c r="G8" i="1"/>
  <c r="G14" i="1"/>
  <c r="L10" i="1"/>
  <c r="O10" i="1"/>
  <c r="O14" i="1"/>
  <c r="G10" i="1"/>
  <c r="L6" i="1"/>
  <c r="O12" i="1"/>
  <c r="C6" i="1"/>
</calcChain>
</file>

<file path=xl/sharedStrings.xml><?xml version="1.0" encoding="utf-8"?>
<sst xmlns="http://schemas.openxmlformats.org/spreadsheetml/2006/main" count="254" uniqueCount="24">
  <si>
    <t>Lösung</t>
  </si>
  <si>
    <t>Aufgabe 1:</t>
  </si>
  <si>
    <t>Löse die Gleichung und gib die Lösungsmenge an.</t>
  </si>
  <si>
    <t>x</t>
  </si>
  <si>
    <t>|:</t>
  </si>
  <si>
    <t>|-</t>
  </si>
  <si>
    <t xml:space="preserve">   </t>
  </si>
  <si>
    <t xml:space="preserve"> = </t>
  </si>
  <si>
    <t xml:space="preserve"> + </t>
  </si>
  <si>
    <t xml:space="preserve"> 
</t>
  </si>
  <si>
    <t>|+</t>
  </si>
  <si>
    <t xml:space="preserve"> - </t>
  </si>
  <si>
    <t>Für neue Zufallswerte</t>
  </si>
  <si>
    <t>F9 drücken</t>
  </si>
  <si>
    <t>(x</t>
  </si>
  <si>
    <t xml:space="preserve">) = </t>
  </si>
  <si>
    <t>T</t>
  </si>
  <si>
    <t>|</t>
  </si>
  <si>
    <t xml:space="preserve">(x + </t>
  </si>
  <si>
    <t>|:(</t>
  </si>
  <si>
    <t>)</t>
  </si>
  <si>
    <t>Klassenarbeitstrainer Gleichungen lösen</t>
  </si>
  <si>
    <t>www.schlauistwow.de</t>
  </si>
  <si>
    <t>Erklärvideo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</si>
</sst>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0"/>
      <name val="Arial"/>
    </font>
    <font>
      <b/>
      <sz val="10"/>
      <name val="Arial"/>
      <family val="2"/>
    </font>
    <font>
      <b/>
      <sz val="12"/>
      <name val="Arial"/>
      <family val="2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sz val="12"/>
      <color theme="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</fills>
  <borders count="1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1" fillId="0" borderId="0" xfId="0" applyFont="1"/>
    <xf numFmtId="0" fontId="0" fillId="0" borderId="0" xfId="0" applyBorder="1"/>
    <xf numFmtId="0" fontId="0" fillId="0" borderId="2" xfId="0" applyBorder="1"/>
    <xf numFmtId="0" fontId="0" fillId="0" borderId="0" xfId="0" applyAlignment="1">
      <alignment wrapText="1"/>
    </xf>
    <xf numFmtId="0" fontId="0" fillId="0" borderId="0" xfId="0" applyAlignment="1">
      <alignment vertical="top"/>
    </xf>
    <xf numFmtId="0" fontId="0" fillId="0" borderId="0" xfId="0" applyFill="1" applyBorder="1"/>
    <xf numFmtId="0" fontId="1" fillId="2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4" fillId="0" borderId="0" xfId="0" applyFont="1" applyBorder="1"/>
    <xf numFmtId="0" fontId="5" fillId="0" borderId="0" xfId="0" applyFont="1" applyBorder="1"/>
    <xf numFmtId="0" fontId="4" fillId="0" borderId="0" xfId="0" applyFont="1" applyAlignment="1">
      <alignment vertical="top"/>
    </xf>
    <xf numFmtId="0" fontId="4" fillId="0" borderId="0" xfId="0" applyFont="1" applyAlignment="1">
      <alignment horizontal="right" vertical="top"/>
    </xf>
    <xf numFmtId="0" fontId="2" fillId="4" borderId="4" xfId="0" applyFont="1" applyFill="1" applyBorder="1" applyAlignment="1">
      <alignment horizontal="center" vertical="center"/>
    </xf>
    <xf numFmtId="0" fontId="2" fillId="4" borderId="5" xfId="0" applyFont="1" applyFill="1" applyBorder="1" applyAlignment="1">
      <alignment horizontal="center" vertical="center"/>
    </xf>
    <xf numFmtId="0" fontId="3" fillId="4" borderId="8" xfId="0" applyFont="1" applyFill="1" applyBorder="1" applyAlignment="1">
      <alignment horizontal="center"/>
    </xf>
    <xf numFmtId="0" fontId="3" fillId="4" borderId="7" xfId="0" applyFont="1" applyFill="1" applyBorder="1" applyAlignment="1">
      <alignment horizontal="center"/>
    </xf>
    <xf numFmtId="0" fontId="4" fillId="4" borderId="9" xfId="0" applyFont="1" applyFill="1" applyBorder="1" applyAlignment="1">
      <alignment vertical="top"/>
    </xf>
    <xf numFmtId="0" fontId="5" fillId="4" borderId="1" xfId="0" applyFont="1" applyFill="1" applyBorder="1"/>
    <xf numFmtId="0" fontId="4" fillId="4" borderId="10" xfId="0" applyFont="1" applyFill="1" applyBorder="1"/>
    <xf numFmtId="0" fontId="5" fillId="4" borderId="11" xfId="0" applyFont="1" applyFill="1" applyBorder="1"/>
    <xf numFmtId="0" fontId="4" fillId="5" borderId="2" xfId="0" applyFont="1" applyFill="1" applyBorder="1"/>
    <xf numFmtId="0" fontId="5" fillId="5" borderId="2" xfId="0" applyFont="1" applyFill="1" applyBorder="1"/>
    <xf numFmtId="0" fontId="2" fillId="4" borderId="6" xfId="0" applyFont="1" applyFill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241300</xdr:colOff>
      <xdr:row>15</xdr:row>
      <xdr:rowOff>69850</xdr:rowOff>
    </xdr:from>
    <xdr:to>
      <xdr:col>8</xdr:col>
      <xdr:colOff>514350</xdr:colOff>
      <xdr:row>20</xdr:row>
      <xdr:rowOff>120650</xdr:rowOff>
    </xdr:to>
    <xdr:pic>
      <xdr:nvPicPr>
        <xdr:cNvPr id="2" name="Grafik 1">
          <a:extLst>
            <a:ext uri="{FF2B5EF4-FFF2-40B4-BE49-F238E27FC236}">
              <a16:creationId xmlns:a16="http://schemas.microsoft.com/office/drawing/2014/main" id="{D46A666E-762E-2C6F-8308-29D6FAA5EA7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4584700" y="6864350"/>
          <a:ext cx="1035050" cy="103505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30"/>
  <sheetViews>
    <sheetView tabSelected="1" zoomScaleNormal="100" workbookViewId="0">
      <selection sqref="A1:I1"/>
    </sheetView>
  </sheetViews>
  <sheetFormatPr baseColWidth="10" defaultRowHeight="12.5" x14ac:dyDescent="0.25"/>
  <cols>
    <col min="1" max="2" width="3.81640625" customWidth="1"/>
    <col min="9" max="9" width="10.453125" customWidth="1"/>
    <col min="10" max="10" width="3" customWidth="1"/>
    <col min="11" max="11" width="3.54296875" customWidth="1"/>
    <col min="12" max="12" width="28.6328125" customWidth="1"/>
    <col min="13" max="13" width="5" customWidth="1"/>
    <col min="14" max="14" width="3.54296875" customWidth="1"/>
    <col min="15" max="16" width="28.1796875" customWidth="1"/>
    <col min="17" max="17" width="17.1796875" customWidth="1"/>
  </cols>
  <sheetData>
    <row r="1" spans="1:20" ht="15.5" x14ac:dyDescent="0.25">
      <c r="A1" s="8" t="s">
        <v>21</v>
      </c>
      <c r="B1" s="8"/>
      <c r="C1" s="8"/>
      <c r="D1" s="8"/>
      <c r="E1" s="8"/>
      <c r="F1" s="8"/>
      <c r="G1" s="8"/>
      <c r="H1" s="8"/>
      <c r="I1" s="8"/>
    </row>
    <row r="2" spans="1:20" ht="15.5" x14ac:dyDescent="0.35">
      <c r="A2" s="9"/>
      <c r="B2" s="9"/>
      <c r="C2" s="10"/>
      <c r="D2" s="10"/>
      <c r="E2" s="10"/>
      <c r="F2" s="10"/>
      <c r="G2" s="10"/>
      <c r="H2" s="10"/>
      <c r="I2" s="11"/>
      <c r="J2" s="2"/>
      <c r="K2" s="1"/>
      <c r="L2" s="1"/>
      <c r="M2" s="1"/>
      <c r="N2" s="1"/>
    </row>
    <row r="3" spans="1:20" ht="15.5" x14ac:dyDescent="0.35">
      <c r="A3" s="9" t="s">
        <v>1</v>
      </c>
      <c r="B3" s="9"/>
      <c r="C3" s="10"/>
      <c r="D3" s="10"/>
      <c r="E3" s="10"/>
      <c r="F3" s="10"/>
      <c r="G3" s="10"/>
      <c r="H3" s="10"/>
      <c r="I3" s="11"/>
      <c r="J3" s="2"/>
      <c r="K3" s="1" t="s">
        <v>0</v>
      </c>
      <c r="L3" s="1"/>
      <c r="M3" s="1"/>
      <c r="N3" s="1"/>
    </row>
    <row r="4" spans="1:20" ht="15.5" x14ac:dyDescent="0.35">
      <c r="A4" s="10" t="s">
        <v>2</v>
      </c>
      <c r="B4" s="10"/>
      <c r="C4" s="10"/>
      <c r="D4" s="10"/>
      <c r="E4" s="10"/>
      <c r="F4" s="10"/>
      <c r="G4" s="10"/>
      <c r="H4" s="10"/>
      <c r="I4" s="11"/>
      <c r="J4" s="2"/>
      <c r="S4" s="7" t="s">
        <v>12</v>
      </c>
      <c r="T4" s="7"/>
    </row>
    <row r="5" spans="1:20" ht="15.5" x14ac:dyDescent="0.35">
      <c r="A5" s="10"/>
      <c r="B5" s="10"/>
      <c r="C5" s="12">
        <v>1</v>
      </c>
      <c r="D5" s="11"/>
      <c r="E5" s="10"/>
      <c r="F5" s="10"/>
      <c r="G5" s="12">
        <f>C5+1</f>
        <v>2</v>
      </c>
      <c r="H5" s="10"/>
      <c r="I5" s="11"/>
      <c r="J5" s="2"/>
      <c r="S5" s="7" t="s">
        <v>13</v>
      </c>
      <c r="T5" s="7"/>
    </row>
    <row r="6" spans="1:20" ht="76" x14ac:dyDescent="0.35">
      <c r="B6" s="13" t="str">
        <f>C5&amp;")"</f>
        <v>1)</v>
      </c>
      <c r="C6" s="13" t="str">
        <f ca="1">VLOOKUP(C5,Tabelle2!$A$4:$C$17,2,FALSE)</f>
        <v>-2x + 1 = -9 - 7x</v>
      </c>
      <c r="D6" s="13"/>
      <c r="E6" s="13"/>
      <c r="F6" s="14" t="str">
        <f>G5&amp;")"</f>
        <v>2)</v>
      </c>
      <c r="G6" s="13" t="str">
        <f ca="1">VLOOKUP(G5,Tabelle2!$A$4:$C$17,2,FALSE)</f>
        <v>-6x - 2 = 6 - 4x</v>
      </c>
      <c r="H6" s="13"/>
      <c r="I6" s="12"/>
      <c r="J6" s="2"/>
      <c r="K6" s="5" t="str">
        <f>B6</f>
        <v>1)</v>
      </c>
      <c r="L6" s="4" t="str">
        <f ca="1">VLOOKUP(C5,Tabelle2!$A$4:$C$17,3,FALSE)</f>
        <v>-2x + 1 = -9 - 7x   |+7x 
5x + 1 = -9      |-1 
5x = -10      |:5 
x = -2 
L = {-2}</v>
      </c>
      <c r="M6" s="4"/>
      <c r="N6" s="5" t="str">
        <f>F6</f>
        <v>2)</v>
      </c>
      <c r="O6" s="4" t="str">
        <f ca="1">VLOOKUP(G5,Tabelle2!$A$4:$C$17,3,FALSE)</f>
        <v>-6x - 2 = 6 - 4x   |+4x 
-2x - 2 = 6      |+2 
-2x = 8      |:(-2) 
x = -4 
L = {-4}</v>
      </c>
      <c r="P6" s="4"/>
    </row>
    <row r="7" spans="1:20" ht="15.5" x14ac:dyDescent="0.35">
      <c r="B7" s="10"/>
      <c r="C7" s="12">
        <f>C5+2</f>
        <v>3</v>
      </c>
      <c r="D7" s="11"/>
      <c r="E7" s="10"/>
      <c r="F7" s="10"/>
      <c r="G7" s="12">
        <f>C7+1</f>
        <v>4</v>
      </c>
      <c r="H7" s="10"/>
      <c r="I7" s="12"/>
      <c r="J7" s="2"/>
    </row>
    <row r="8" spans="1:20" ht="76" x14ac:dyDescent="0.35">
      <c r="B8" s="13" t="str">
        <f>C7&amp;")"</f>
        <v>3)</v>
      </c>
      <c r="C8" s="13" t="str">
        <f ca="1">VLOOKUP(C7,Tabelle2!$A$4:$C$17,2,FALSE)</f>
        <v>1 ∙ (x + 1) = 3x + 1 - 2x</v>
      </c>
      <c r="D8" s="13"/>
      <c r="E8" s="13"/>
      <c r="F8" s="14" t="str">
        <f>G7&amp;")"</f>
        <v>4)</v>
      </c>
      <c r="G8" s="13" t="str">
        <f ca="1">VLOOKUP(G7,Tabelle2!$A$4:$C$17,2,FALSE)</f>
        <v>-1 ∙ (x + 5) + 10 = 2 - 2x</v>
      </c>
      <c r="H8" s="13"/>
      <c r="I8" s="12"/>
      <c r="J8" s="2"/>
      <c r="K8" s="5" t="str">
        <f>B8</f>
        <v>3)</v>
      </c>
      <c r="L8" s="4" t="str">
        <f ca="1">VLOOKUP(C7,Tabelle2!$A$4:$C$17,3,FALSE)</f>
        <v>1 ∙ (x + 1) = 3x + 1 - 2x   |T 
1x + 1 = 1x + 1   |-1 
1x = 1x      |:1 
x = x 
L = R</v>
      </c>
      <c r="M8" s="4"/>
      <c r="N8" s="5" t="str">
        <f>F8</f>
        <v>4)</v>
      </c>
      <c r="O8" s="4" t="str">
        <f ca="1">VLOOKUP(G7,Tabelle2!$A$4:$C$17,3,FALSE)</f>
        <v>-1 ∙ (x + 5) + 10 = 2 - 2x   |T 
-1x + 5 = 2 - 2x   |+2x 
x + 5 = 2      |-5 
x = -3 
L = {-3}</v>
      </c>
      <c r="P8" s="4"/>
    </row>
    <row r="9" spans="1:20" ht="15.5" x14ac:dyDescent="0.35">
      <c r="B9" s="10"/>
      <c r="C9" s="12">
        <f>C7+2</f>
        <v>5</v>
      </c>
      <c r="D9" s="11"/>
      <c r="E9" s="10"/>
      <c r="F9" s="10"/>
      <c r="G9" s="12">
        <f>C9+1</f>
        <v>6</v>
      </c>
      <c r="H9" s="10"/>
      <c r="I9" s="12"/>
      <c r="J9" s="2"/>
    </row>
    <row r="10" spans="1:20" ht="76" x14ac:dyDescent="0.35">
      <c r="B10" s="13" t="str">
        <f>C9&amp;")"</f>
        <v>5)</v>
      </c>
      <c r="C10" s="13" t="str">
        <f ca="1">VLOOKUP(C9,Tabelle2!$A$4:$C$17,2,FALSE)</f>
        <v>2 ∙ (x + 1) = 6x + 2 - 4x</v>
      </c>
      <c r="D10" s="13"/>
      <c r="E10" s="13"/>
      <c r="F10" s="14" t="str">
        <f>G9&amp;")"</f>
        <v>6)</v>
      </c>
      <c r="G10" s="13" t="str">
        <f ca="1">VLOOKUP(G9,Tabelle2!$A$4:$C$17,2,FALSE)</f>
        <v>3x - 3 = 3 + 1x</v>
      </c>
      <c r="H10" s="13"/>
      <c r="I10" s="12"/>
      <c r="J10" s="2"/>
      <c r="K10" s="5" t="str">
        <f>B10</f>
        <v>5)</v>
      </c>
      <c r="L10" s="4" t="str">
        <f ca="1">VLOOKUP(C9,Tabelle2!$A$4:$C$17,3,FALSE)</f>
        <v>2 ∙ (x + 1) = 6x + 2 - 4x   |T 
2x + 2 = 2x + 2   |-2 
2x = 2x      |:2 
x = x 
L = R</v>
      </c>
      <c r="M10" s="4"/>
      <c r="N10" s="5" t="str">
        <f>F10</f>
        <v>6)</v>
      </c>
      <c r="O10" s="4" t="str">
        <f ca="1">VLOOKUP(G9,Tabelle2!$A$4:$C$17,3,FALSE)</f>
        <v>3x - 3 = 3 + 1x   |-1x 
2x - 3 = 3      |+3 
2x = 6      |:2 
x = 3 
L = {3}</v>
      </c>
      <c r="P10" s="4"/>
    </row>
    <row r="11" spans="1:20" ht="15.5" x14ac:dyDescent="0.35">
      <c r="B11" s="10"/>
      <c r="C11" s="12">
        <f>C9+2</f>
        <v>7</v>
      </c>
      <c r="D11" s="11"/>
      <c r="E11" s="10"/>
      <c r="F11" s="10"/>
      <c r="G11" s="12">
        <f>C11+1</f>
        <v>8</v>
      </c>
      <c r="H11" s="10"/>
      <c r="I11" s="12"/>
      <c r="J11" s="2"/>
    </row>
    <row r="12" spans="1:20" ht="76" x14ac:dyDescent="0.35">
      <c r="B12" s="13" t="str">
        <f>C11&amp;")"</f>
        <v>7)</v>
      </c>
      <c r="C12" s="13" t="str">
        <f ca="1">VLOOKUP(C11,Tabelle2!$A$4:$C$17,2,FALSE)</f>
        <v>-4 ∙ (x + 2) + 10 = -2 - 5x</v>
      </c>
      <c r="D12" s="13"/>
      <c r="E12" s="13"/>
      <c r="F12" s="14" t="str">
        <f>G11&amp;")"</f>
        <v>8)</v>
      </c>
      <c r="G12" s="13" t="str">
        <f ca="1">VLOOKUP(G11,Tabelle2!$A$4:$C$17,2,FALSE)</f>
        <v>5x + 5 = 7 + 3x</v>
      </c>
      <c r="H12" s="13"/>
      <c r="I12" s="12"/>
      <c r="J12" s="2"/>
      <c r="K12" s="5" t="str">
        <f>B12</f>
        <v>7)</v>
      </c>
      <c r="L12" s="4" t="str">
        <f ca="1">VLOOKUP(C11,Tabelle2!$A$4:$C$17,3,FALSE)</f>
        <v>-4 ∙ (x + 2) + 10 = -2 - 5x   |T 
-4x + 2 = -2 - 5x   |+5x 
x + 2 = -2      |-2 
x = -4 
L = {-4}</v>
      </c>
      <c r="M12" s="4"/>
      <c r="N12" s="5" t="str">
        <f>F12</f>
        <v>8)</v>
      </c>
      <c r="O12" s="4" t="str">
        <f ca="1">VLOOKUP(G11,Tabelle2!$A$4:$C$17,3,FALSE)</f>
        <v>5x + 5 = 7 + 3x   |-3x 
2x + 5 = 7      |-5 
2x = 2      |:2 
x = 1 
L = {1}</v>
      </c>
      <c r="P12" s="4"/>
    </row>
    <row r="13" spans="1:20" ht="15.5" x14ac:dyDescent="0.35">
      <c r="B13" s="10"/>
      <c r="C13" s="12">
        <f>C11+2</f>
        <v>9</v>
      </c>
      <c r="D13" s="11"/>
      <c r="E13" s="10"/>
      <c r="F13" s="10"/>
      <c r="G13" s="12">
        <f>C13+1</f>
        <v>10</v>
      </c>
      <c r="H13" s="10"/>
      <c r="I13" s="12"/>
      <c r="J13" s="2"/>
    </row>
    <row r="14" spans="1:20" ht="76" x14ac:dyDescent="0.35">
      <c r="B14" s="13" t="str">
        <f>C13&amp;")"</f>
        <v>9)</v>
      </c>
      <c r="C14" s="13" t="str">
        <f ca="1">VLOOKUP(C13,Tabelle2!$A$4:$C$17,2,FALSE)</f>
        <v>6x + 5 = 9 + 4x</v>
      </c>
      <c r="D14" s="13"/>
      <c r="E14" s="13"/>
      <c r="F14" s="14" t="str">
        <f>G13&amp;")"</f>
        <v>10)</v>
      </c>
      <c r="G14" s="13" t="str">
        <f ca="1">VLOOKUP(G13,Tabelle2!$A$4:$C$17,2,FALSE)</f>
        <v>2 ∙ (x + 6) = 7x + 4 - 5x</v>
      </c>
      <c r="H14" s="13"/>
      <c r="I14" s="12"/>
      <c r="J14" s="2"/>
      <c r="K14" s="5" t="str">
        <f>B14</f>
        <v>9)</v>
      </c>
      <c r="L14" s="4" t="str">
        <f ca="1">VLOOKUP(C13,Tabelle2!$A$4:$C$17,3,FALSE)</f>
        <v>6x + 5 = 9 + 4x   |-4x 
2x + 5 = 9      |-5 
2x = 4      |:2 
x = 2 
L = {2}</v>
      </c>
      <c r="M14" s="4"/>
      <c r="N14" s="5" t="str">
        <f>F14</f>
        <v>10)</v>
      </c>
      <c r="O14" s="4" t="str">
        <f ca="1">VLOOKUP(G13,Tabelle2!$A$4:$C$17,3,FALSE)</f>
        <v>2 ∙ (x + 6) = 7x + 4 - 5x   |T 
2 ∙ (x + 6) = 2x + 4   |T 
2x + 12 = 2x + 4   |-2x 
12 = 4 
L = { }</v>
      </c>
      <c r="P14" s="4"/>
    </row>
    <row r="15" spans="1:20" ht="15.5" x14ac:dyDescent="0.35">
      <c r="B15" s="10"/>
      <c r="C15" s="12">
        <f>C13+2</f>
        <v>11</v>
      </c>
      <c r="D15" s="11"/>
      <c r="E15" s="10"/>
      <c r="F15" s="10"/>
      <c r="G15" s="12">
        <f>C15+1</f>
        <v>12</v>
      </c>
      <c r="H15" s="17" t="s">
        <v>23</v>
      </c>
      <c r="I15" s="18"/>
      <c r="J15" s="2"/>
    </row>
    <row r="16" spans="1:20" ht="15.5" x14ac:dyDescent="0.35">
      <c r="B16" s="13"/>
      <c r="C16" s="13"/>
      <c r="D16" s="13"/>
      <c r="E16" s="13"/>
      <c r="F16" s="14"/>
      <c r="G16" s="13"/>
      <c r="H16" s="19"/>
      <c r="I16" s="20"/>
      <c r="J16" s="2"/>
      <c r="K16" s="5"/>
      <c r="L16" s="4"/>
      <c r="M16" s="4"/>
      <c r="N16" s="5"/>
      <c r="O16" s="4"/>
      <c r="P16" s="4"/>
    </row>
    <row r="17" spans="1:16" ht="15.5" x14ac:dyDescent="0.35">
      <c r="B17" s="13"/>
      <c r="C17" s="13"/>
      <c r="D17" s="13"/>
      <c r="E17" s="13"/>
      <c r="F17" s="14"/>
      <c r="G17" s="13"/>
      <c r="H17" s="19"/>
      <c r="I17" s="20"/>
      <c r="J17" s="2"/>
      <c r="K17" s="5"/>
      <c r="L17" s="4"/>
      <c r="M17" s="4"/>
      <c r="N17" s="5"/>
      <c r="O17" s="4"/>
      <c r="P17" s="4"/>
    </row>
    <row r="18" spans="1:16" ht="15.5" x14ac:dyDescent="0.35">
      <c r="B18" s="13"/>
      <c r="C18" s="13"/>
      <c r="D18" s="13"/>
      <c r="E18" s="13"/>
      <c r="F18" s="14"/>
      <c r="G18" s="13"/>
      <c r="H18" s="19"/>
      <c r="I18" s="20"/>
      <c r="J18" s="2"/>
      <c r="K18" s="5"/>
      <c r="L18" s="4"/>
      <c r="M18" s="4"/>
      <c r="N18" s="5"/>
      <c r="O18" s="4"/>
      <c r="P18" s="4"/>
    </row>
    <row r="19" spans="1:16" ht="15.5" x14ac:dyDescent="0.35">
      <c r="B19" s="13"/>
      <c r="C19" s="13"/>
      <c r="D19" s="13"/>
      <c r="E19" s="13"/>
      <c r="F19" s="14"/>
      <c r="G19" s="13"/>
      <c r="H19" s="19"/>
      <c r="I19" s="20"/>
      <c r="J19" s="2"/>
      <c r="K19" s="5"/>
      <c r="L19" s="4"/>
      <c r="M19" s="4"/>
      <c r="N19" s="5"/>
      <c r="O19" s="4"/>
      <c r="P19" s="4"/>
    </row>
    <row r="20" spans="1:16" ht="15.5" x14ac:dyDescent="0.35">
      <c r="B20" s="13"/>
      <c r="C20" s="13"/>
      <c r="D20" s="13"/>
      <c r="E20" s="13"/>
      <c r="F20" s="14"/>
      <c r="G20" s="13"/>
      <c r="H20" s="19"/>
      <c r="I20" s="20"/>
      <c r="J20" s="2"/>
      <c r="K20" s="5"/>
      <c r="L20" s="4"/>
      <c r="M20" s="4"/>
      <c r="N20" s="5"/>
      <c r="O20" s="4"/>
      <c r="P20" s="4"/>
    </row>
    <row r="21" spans="1:16" ht="15.5" x14ac:dyDescent="0.35">
      <c r="A21" s="10"/>
      <c r="B21" s="10"/>
      <c r="C21" s="12">
        <f>C15+2</f>
        <v>13</v>
      </c>
      <c r="D21" s="11"/>
      <c r="E21" s="10"/>
      <c r="F21" s="10"/>
      <c r="G21" s="12">
        <f>C21+1</f>
        <v>14</v>
      </c>
      <c r="H21" s="21"/>
      <c r="I21" s="22"/>
      <c r="J21" s="2"/>
    </row>
    <row r="22" spans="1:16" ht="15.5" x14ac:dyDescent="0.35">
      <c r="A22" s="10"/>
      <c r="B22" s="10"/>
      <c r="C22" s="12"/>
      <c r="D22" s="11"/>
      <c r="E22" s="10"/>
      <c r="F22" s="10"/>
      <c r="G22" s="12"/>
      <c r="H22" s="23"/>
      <c r="I22" s="24"/>
      <c r="J22" s="2"/>
    </row>
    <row r="23" spans="1:16" ht="15.5" x14ac:dyDescent="0.25">
      <c r="A23" s="15" t="s">
        <v>22</v>
      </c>
      <c r="B23" s="16"/>
      <c r="C23" s="16"/>
      <c r="D23" s="16"/>
      <c r="E23" s="16"/>
      <c r="F23" s="16"/>
      <c r="G23" s="16"/>
      <c r="H23" s="16"/>
      <c r="I23" s="25"/>
      <c r="J23" s="5"/>
      <c r="K23" s="5"/>
      <c r="L23" s="5"/>
      <c r="M23" s="5"/>
      <c r="N23" s="5"/>
      <c r="O23" s="4"/>
      <c r="P23" s="4"/>
    </row>
    <row r="24" spans="1:16" ht="15.5" x14ac:dyDescent="0.35">
      <c r="A24" s="10"/>
      <c r="B24" s="10"/>
      <c r="C24" s="10"/>
      <c r="D24" s="10"/>
      <c r="E24" s="10"/>
      <c r="F24" s="10"/>
      <c r="G24" s="10"/>
      <c r="H24" s="10"/>
      <c r="I24" s="11"/>
      <c r="J24" s="2"/>
    </row>
    <row r="25" spans="1:16" ht="15.5" x14ac:dyDescent="0.35">
      <c r="A25" s="10"/>
      <c r="B25" s="10"/>
      <c r="C25" s="10"/>
      <c r="D25" s="10"/>
      <c r="E25" s="10"/>
      <c r="F25" s="10"/>
      <c r="G25" s="10"/>
      <c r="H25" s="10"/>
      <c r="I25" s="11"/>
      <c r="J25" s="2"/>
    </row>
    <row r="26" spans="1:16" ht="15.5" x14ac:dyDescent="0.35">
      <c r="A26" s="10"/>
      <c r="B26" s="10"/>
      <c r="C26" s="10"/>
      <c r="D26" s="10"/>
      <c r="E26" s="10"/>
      <c r="F26" s="10"/>
      <c r="G26" s="10"/>
      <c r="H26" s="10"/>
      <c r="I26" s="11"/>
      <c r="J26" s="2"/>
    </row>
    <row r="27" spans="1:16" x14ac:dyDescent="0.25">
      <c r="I27" s="2"/>
      <c r="J27" s="2"/>
    </row>
    <row r="28" spans="1:16" x14ac:dyDescent="0.25">
      <c r="I28" s="2"/>
      <c r="J28" s="2"/>
    </row>
    <row r="29" spans="1:16" x14ac:dyDescent="0.25">
      <c r="I29" s="2"/>
      <c r="J29" s="2"/>
    </row>
    <row r="30" spans="1:16" x14ac:dyDescent="0.25">
      <c r="I30" s="2"/>
      <c r="J30" s="2"/>
    </row>
  </sheetData>
  <mergeCells count="5">
    <mergeCell ref="S4:T4"/>
    <mergeCell ref="S5:T5"/>
    <mergeCell ref="A1:I1"/>
    <mergeCell ref="A23:I23"/>
    <mergeCell ref="H15:I15"/>
  </mergeCells>
  <phoneticPr fontId="0" type="noConversion"/>
  <pageMargins left="0.78740157499999996" right="0.78740157499999996" top="0.984251969" bottom="0.984251969" header="0.4921259845" footer="0.4921259845"/>
  <pageSetup paperSize="9" orientation="portrait" r:id="rId1"/>
  <headerFooter alignWithMargins="0"/>
  <colBreaks count="1" manualBreakCount="1">
    <brk id="9" max="1048575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2"/>
  <sheetViews>
    <sheetView topLeftCell="A63" workbookViewId="0">
      <selection activeCell="N82" sqref="N82"/>
    </sheetView>
  </sheetViews>
  <sheetFormatPr baseColWidth="10" defaultRowHeight="12.5" x14ac:dyDescent="0.25"/>
  <cols>
    <col min="14" max="14" width="21.81640625" customWidth="1"/>
  </cols>
  <sheetData>
    <row r="1" spans="1:16" x14ac:dyDescent="0.25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 t="str">
        <f ca="1">"L = {"&amp;F2&amp;"}"</f>
        <v>L = {2}</v>
      </c>
      <c r="O1" s="2"/>
      <c r="P1" s="4" t="s">
        <v>9</v>
      </c>
    </row>
    <row r="2" spans="1:16" x14ac:dyDescent="0.25">
      <c r="A2" s="2"/>
      <c r="B2" s="2"/>
      <c r="C2" s="2"/>
      <c r="D2" s="2" t="s">
        <v>3</v>
      </c>
      <c r="E2" s="2" t="s">
        <v>7</v>
      </c>
      <c r="F2" s="2">
        <f ca="1">ROUND(RAND()*5+0.5,0)</f>
        <v>2</v>
      </c>
      <c r="G2" s="2"/>
      <c r="H2" s="2"/>
      <c r="I2" s="2"/>
      <c r="J2" s="2"/>
      <c r="K2" s="2"/>
      <c r="L2" s="2"/>
      <c r="M2" s="2"/>
      <c r="N2" s="2" t="str">
        <f ca="1">A2&amp;B2&amp;C2&amp;D2&amp;E2&amp;F2&amp;G2&amp;H2&amp;I2</f>
        <v>x = 2</v>
      </c>
      <c r="O2" s="2" t="str">
        <f>J2&amp;K2</f>
        <v/>
      </c>
    </row>
    <row r="3" spans="1:16" x14ac:dyDescent="0.25">
      <c r="A3" s="2"/>
      <c r="B3" s="2"/>
      <c r="C3" s="2">
        <f ca="1">K3</f>
        <v>2</v>
      </c>
      <c r="D3" s="2" t="str">
        <f>D2</f>
        <v>x</v>
      </c>
      <c r="E3" s="2" t="s">
        <v>7</v>
      </c>
      <c r="F3" s="2">
        <f ca="1">F2*K3</f>
        <v>4</v>
      </c>
      <c r="G3" s="2"/>
      <c r="H3" s="2" t="s">
        <v>6</v>
      </c>
      <c r="I3" s="2"/>
      <c r="J3" s="2" t="s">
        <v>4</v>
      </c>
      <c r="K3" s="2">
        <f ca="1">ROUND(RAND()*5+0.5,0)</f>
        <v>2</v>
      </c>
      <c r="L3" s="2"/>
      <c r="M3" s="2"/>
      <c r="N3" s="2" t="str">
        <f ca="1">A3&amp;B3&amp;C3&amp;D3&amp;E3&amp;F3&amp;G3&amp;H3&amp;I3</f>
        <v xml:space="preserve">2x = 4   </v>
      </c>
      <c r="O3" s="2" t="str">
        <f ca="1">J3&amp;K3&amp;L3</f>
        <v>|:2</v>
      </c>
    </row>
    <row r="4" spans="1:16" x14ac:dyDescent="0.25">
      <c r="A4" s="2">
        <f ca="1">C3</f>
        <v>2</v>
      </c>
      <c r="B4" s="2" t="str">
        <f>D3</f>
        <v>x</v>
      </c>
      <c r="C4" s="2" t="s">
        <v>8</v>
      </c>
      <c r="D4" s="2">
        <f ca="1">K4</f>
        <v>5</v>
      </c>
      <c r="E4" s="2" t="s">
        <v>7</v>
      </c>
      <c r="F4" s="2">
        <f ca="1">F3+K4</f>
        <v>9</v>
      </c>
      <c r="G4" s="2"/>
      <c r="H4" s="2" t="s">
        <v>6</v>
      </c>
      <c r="I4" s="2"/>
      <c r="J4" s="2" t="s">
        <v>5</v>
      </c>
      <c r="K4" s="2">
        <f ca="1">ROUND(RAND()*5+0.5,0)</f>
        <v>5</v>
      </c>
      <c r="L4" s="2"/>
      <c r="M4" s="2"/>
      <c r="N4" s="2" t="str">
        <f ca="1">A4&amp;B4&amp;C4&amp;D4&amp;E4&amp;F4&amp;G4&amp;H4&amp;I4</f>
        <v xml:space="preserve">2x + 5 = 9   </v>
      </c>
      <c r="O4" s="2" t="str">
        <f ca="1">J4&amp;K4&amp;L4</f>
        <v>|-5</v>
      </c>
    </row>
    <row r="5" spans="1:16" x14ac:dyDescent="0.25">
      <c r="A5" s="3">
        <f ca="1">A4+K5</f>
        <v>6</v>
      </c>
      <c r="B5" s="3" t="s">
        <v>3</v>
      </c>
      <c r="C5" s="3" t="s">
        <v>8</v>
      </c>
      <c r="D5" s="3">
        <f ca="1">D4</f>
        <v>5</v>
      </c>
      <c r="E5" s="3" t="s">
        <v>7</v>
      </c>
      <c r="F5" s="3">
        <f ca="1">F4</f>
        <v>9</v>
      </c>
      <c r="G5" s="3" t="s">
        <v>8</v>
      </c>
      <c r="H5" s="3">
        <f ca="1">K5</f>
        <v>4</v>
      </c>
      <c r="I5" s="3" t="s">
        <v>3</v>
      </c>
      <c r="J5" s="3" t="s">
        <v>5</v>
      </c>
      <c r="K5" s="3">
        <f ca="1">ROUND(RAND()*5+0.5,0)</f>
        <v>4</v>
      </c>
      <c r="L5" s="3" t="s">
        <v>3</v>
      </c>
      <c r="M5" s="3"/>
      <c r="N5" s="3" t="str">
        <f ca="1">A5&amp;B5&amp;C5&amp;D5&amp;E5&amp;F5&amp;G5&amp;H5&amp;I5</f>
        <v>6x + 5 = 9 + 4x</v>
      </c>
      <c r="O5" s="3" t="str">
        <f ca="1">J5&amp;K5&amp;L5</f>
        <v>|-4x</v>
      </c>
      <c r="P5" t="str">
        <f ca="1">N5&amp;"   "&amp;O5&amp;P1&amp;N4&amp;"   "&amp;O4&amp;P1&amp;N3&amp;"   "&amp;O3&amp;P1&amp;N2&amp;P1&amp;P1&amp;N1</f>
        <v>6x + 5 = 9 + 4x   |-4x 
2x + 5 = 9      |-5 
2x = 4      |:2 
x = 2 
L = {2}</v>
      </c>
    </row>
    <row r="6" spans="1:16" x14ac:dyDescent="0.25">
      <c r="N6" t="str">
        <f>A6&amp;B6&amp;C6&amp;D6&amp;E6&amp;F6&amp;G6&amp;H6&amp;J6&amp;K6&amp;L6</f>
        <v/>
      </c>
      <c r="O6" t="str">
        <f>J6&amp;K6</f>
        <v/>
      </c>
    </row>
    <row r="7" spans="1:16" x14ac:dyDescent="0.25">
      <c r="A7" s="2"/>
      <c r="B7" s="2"/>
      <c r="C7" s="2"/>
      <c r="D7" s="2"/>
      <c r="E7" s="2"/>
      <c r="F7" s="2"/>
      <c r="G7" s="2"/>
      <c r="H7" s="2"/>
      <c r="I7" s="2"/>
      <c r="J7" s="2"/>
      <c r="K7" s="2"/>
      <c r="L7" s="2"/>
      <c r="M7" s="2"/>
      <c r="N7" s="2" t="str">
        <f ca="1">"L = {"&amp;F8&amp;"}"</f>
        <v>L = {1}</v>
      </c>
      <c r="O7" s="2"/>
      <c r="P7" s="4" t="s">
        <v>9</v>
      </c>
    </row>
    <row r="8" spans="1:16" x14ac:dyDescent="0.25">
      <c r="A8" s="2"/>
      <c r="B8" s="2"/>
      <c r="C8" s="2"/>
      <c r="D8" s="2" t="s">
        <v>3</v>
      </c>
      <c r="E8" s="2" t="s">
        <v>7</v>
      </c>
      <c r="F8" s="2">
        <f ca="1">ROUND(RAND()*5+0.5,0)</f>
        <v>1</v>
      </c>
      <c r="G8" s="2"/>
      <c r="H8" s="2"/>
      <c r="I8" s="2"/>
      <c r="J8" s="2"/>
      <c r="K8" s="2"/>
      <c r="L8" s="2"/>
      <c r="M8" s="2"/>
      <c r="N8" s="2" t="str">
        <f ca="1">A8&amp;B8&amp;C8&amp;D8&amp;E8&amp;F8&amp;G8&amp;H8&amp;I8</f>
        <v>x = 1</v>
      </c>
      <c r="O8" s="2" t="str">
        <f>J8&amp;K8</f>
        <v/>
      </c>
    </row>
    <row r="9" spans="1:16" x14ac:dyDescent="0.25">
      <c r="A9" s="2"/>
      <c r="B9" s="2"/>
      <c r="C9" s="2">
        <f ca="1">K9</f>
        <v>3</v>
      </c>
      <c r="D9" s="2" t="str">
        <f>D8</f>
        <v>x</v>
      </c>
      <c r="E9" s="2" t="s">
        <v>7</v>
      </c>
      <c r="F9" s="2">
        <f ca="1">F8*K9</f>
        <v>3</v>
      </c>
      <c r="G9" s="2"/>
      <c r="H9" s="2" t="s">
        <v>6</v>
      </c>
      <c r="I9" s="2"/>
      <c r="J9" s="2" t="s">
        <v>4</v>
      </c>
      <c r="K9" s="2">
        <f ca="1">ROUND(RAND()*5+0.5,0)</f>
        <v>3</v>
      </c>
      <c r="L9" s="2"/>
      <c r="M9" s="2"/>
      <c r="N9" s="2" t="str">
        <f ca="1">A9&amp;B9&amp;C9&amp;D9&amp;E9&amp;F9&amp;G9&amp;H9&amp;I9</f>
        <v xml:space="preserve">3x = 3   </v>
      </c>
      <c r="O9" s="2" t="str">
        <f ca="1">J9&amp;K9&amp;L9</f>
        <v>|:3</v>
      </c>
    </row>
    <row r="10" spans="1:16" x14ac:dyDescent="0.25">
      <c r="A10" s="2">
        <f ca="1">C9</f>
        <v>3</v>
      </c>
      <c r="B10" s="2" t="str">
        <f>D9</f>
        <v>x</v>
      </c>
      <c r="C10" s="2" t="s">
        <v>11</v>
      </c>
      <c r="D10" s="2">
        <f ca="1">K10</f>
        <v>2</v>
      </c>
      <c r="E10" s="2" t="s">
        <v>7</v>
      </c>
      <c r="F10" s="2">
        <f ca="1">F9-K10</f>
        <v>1</v>
      </c>
      <c r="G10" s="2"/>
      <c r="H10" s="2" t="s">
        <v>6</v>
      </c>
      <c r="I10" s="2"/>
      <c r="J10" s="2" t="s">
        <v>10</v>
      </c>
      <c r="K10" s="2">
        <f ca="1">ROUND(RAND()*5+0.5,0)</f>
        <v>2</v>
      </c>
      <c r="L10" s="2"/>
      <c r="M10" s="2"/>
      <c r="N10" s="2" t="str">
        <f ca="1">A10&amp;B10&amp;C10&amp;D10&amp;E10&amp;F10&amp;G10&amp;H10&amp;I10</f>
        <v xml:space="preserve">3x - 2 = 1   </v>
      </c>
      <c r="O10" s="2" t="str">
        <f ca="1">J10&amp;K10&amp;L10</f>
        <v>|+2</v>
      </c>
    </row>
    <row r="11" spans="1:16" x14ac:dyDescent="0.25">
      <c r="A11" s="3">
        <f ca="1">A10+K11</f>
        <v>5</v>
      </c>
      <c r="B11" s="3" t="s">
        <v>3</v>
      </c>
      <c r="C11" s="3" t="s">
        <v>11</v>
      </c>
      <c r="D11" s="3">
        <f ca="1">D10</f>
        <v>2</v>
      </c>
      <c r="E11" s="3" t="s">
        <v>7</v>
      </c>
      <c r="F11" s="3">
        <f ca="1">F10</f>
        <v>1</v>
      </c>
      <c r="G11" s="3" t="s">
        <v>8</v>
      </c>
      <c r="H11" s="3">
        <f ca="1">K11</f>
        <v>2</v>
      </c>
      <c r="I11" s="3" t="s">
        <v>3</v>
      </c>
      <c r="J11" s="3" t="s">
        <v>5</v>
      </c>
      <c r="K11" s="3">
        <f ca="1">ROUND(RAND()*5+0.5,0)</f>
        <v>2</v>
      </c>
      <c r="L11" s="3" t="s">
        <v>3</v>
      </c>
      <c r="M11" s="3"/>
      <c r="N11" s="3" t="str">
        <f ca="1">A11&amp;B11&amp;C11&amp;D11&amp;E11&amp;F11&amp;G11&amp;H11&amp;I11</f>
        <v>5x - 2 = 1 + 2x</v>
      </c>
      <c r="O11" s="3" t="str">
        <f ca="1">J11&amp;K11&amp;L11</f>
        <v>|-2x</v>
      </c>
      <c r="P11" t="str">
        <f ca="1">N11&amp;"   "&amp;O11&amp;P7&amp;N10&amp;"   "&amp;O10&amp;P7&amp;N9&amp;"   "&amp;O9&amp;P7&amp;N8&amp;P7&amp;P7&amp;N7</f>
        <v>5x - 2 = 1 + 2x   |-2x 
3x - 2 = 1      |+2 
3x = 3      |:3 
x = 1 
L = {1}</v>
      </c>
    </row>
    <row r="13" spans="1:16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 t="str">
        <f ca="1">"L = {"&amp;F14&amp;"}"</f>
        <v>L = {-2}</v>
      </c>
      <c r="O13" s="2"/>
      <c r="P13" s="4" t="s">
        <v>9</v>
      </c>
    </row>
    <row r="14" spans="1:16" x14ac:dyDescent="0.25">
      <c r="A14" s="2"/>
      <c r="B14" s="2"/>
      <c r="C14" s="2"/>
      <c r="D14" s="2" t="s">
        <v>3</v>
      </c>
      <c r="E14" s="2" t="s">
        <v>7</v>
      </c>
      <c r="F14" s="2">
        <f ca="1">-ROUND(RAND()*5+0.5,0)</f>
        <v>-2</v>
      </c>
      <c r="G14" s="2"/>
      <c r="H14" s="2"/>
      <c r="I14" s="2"/>
      <c r="J14" s="2"/>
      <c r="K14" s="2"/>
      <c r="L14" s="2"/>
      <c r="M14" s="2"/>
      <c r="N14" s="2" t="str">
        <f ca="1">A14&amp;B14&amp;C14&amp;D14&amp;E14&amp;F14&amp;G14&amp;H14&amp;I14</f>
        <v>x = -2</v>
      </c>
      <c r="O14" s="2" t="str">
        <f>J14&amp;K14</f>
        <v/>
      </c>
    </row>
    <row r="15" spans="1:16" x14ac:dyDescent="0.25">
      <c r="A15" s="2"/>
      <c r="B15" s="2"/>
      <c r="C15" s="2">
        <f ca="1">K15</f>
        <v>5</v>
      </c>
      <c r="D15" s="2" t="str">
        <f>D14</f>
        <v>x</v>
      </c>
      <c r="E15" s="2" t="s">
        <v>7</v>
      </c>
      <c r="F15" s="2">
        <f ca="1">F14*K15</f>
        <v>-10</v>
      </c>
      <c r="G15" s="2"/>
      <c r="H15" s="2" t="s">
        <v>6</v>
      </c>
      <c r="I15" s="2"/>
      <c r="J15" s="2" t="s">
        <v>4</v>
      </c>
      <c r="K15" s="2">
        <f ca="1">ROUND(RAND()*5+0.5,0)</f>
        <v>5</v>
      </c>
      <c r="L15" s="2"/>
      <c r="M15" s="2"/>
      <c r="N15" s="2" t="str">
        <f ca="1">A15&amp;B15&amp;C15&amp;D15&amp;E15&amp;F15&amp;G15&amp;H15&amp;I15</f>
        <v xml:space="preserve">5x = -10   </v>
      </c>
      <c r="O15" s="2" t="str">
        <f ca="1">J15&amp;K15&amp;L15</f>
        <v>|:5</v>
      </c>
    </row>
    <row r="16" spans="1:16" x14ac:dyDescent="0.25">
      <c r="A16" s="2">
        <f ca="1">C15</f>
        <v>5</v>
      </c>
      <c r="B16" s="2" t="str">
        <f>D15</f>
        <v>x</v>
      </c>
      <c r="C16" s="2" t="s">
        <v>8</v>
      </c>
      <c r="D16" s="2">
        <f ca="1">K16</f>
        <v>1</v>
      </c>
      <c r="E16" s="2" t="s">
        <v>7</v>
      </c>
      <c r="F16" s="2">
        <f ca="1">F15+K16</f>
        <v>-9</v>
      </c>
      <c r="G16" s="2"/>
      <c r="H16" s="2" t="s">
        <v>6</v>
      </c>
      <c r="I16" s="2"/>
      <c r="J16" s="2" t="s">
        <v>5</v>
      </c>
      <c r="K16" s="2">
        <f ca="1">ROUND(RAND()*5+0.5,0)</f>
        <v>1</v>
      </c>
      <c r="L16" s="2"/>
      <c r="M16" s="2"/>
      <c r="N16" s="2" t="str">
        <f ca="1">A16&amp;B16&amp;C16&amp;D16&amp;E16&amp;F16&amp;G16&amp;H16&amp;I16</f>
        <v xml:space="preserve">5x + 1 = -9   </v>
      </c>
      <c r="O16" s="2" t="str">
        <f ca="1">J16&amp;K16&amp;L16</f>
        <v>|-1</v>
      </c>
    </row>
    <row r="17" spans="1:16" x14ac:dyDescent="0.25">
      <c r="A17" s="3">
        <f ca="1">A16-K17</f>
        <v>-2</v>
      </c>
      <c r="B17" s="3" t="s">
        <v>3</v>
      </c>
      <c r="C17" s="3" t="s">
        <v>8</v>
      </c>
      <c r="D17" s="3">
        <f ca="1">D16</f>
        <v>1</v>
      </c>
      <c r="E17" s="3" t="s">
        <v>7</v>
      </c>
      <c r="F17" s="3">
        <f ca="1">F16</f>
        <v>-9</v>
      </c>
      <c r="G17" s="3" t="s">
        <v>11</v>
      </c>
      <c r="H17" s="3">
        <f ca="1">K17</f>
        <v>7</v>
      </c>
      <c r="I17" s="3" t="s">
        <v>3</v>
      </c>
      <c r="J17" s="3" t="s">
        <v>10</v>
      </c>
      <c r="K17" s="3">
        <f ca="1">ROUND(RAND()*5+0.5,0)+K15</f>
        <v>7</v>
      </c>
      <c r="L17" s="3" t="s">
        <v>3</v>
      </c>
      <c r="M17" s="3"/>
      <c r="N17" s="3" t="str">
        <f ca="1">A17&amp;B17&amp;C17&amp;D17&amp;E17&amp;F17&amp;G17&amp;H17&amp;I17</f>
        <v>-2x + 1 = -9 - 7x</v>
      </c>
      <c r="O17" s="3" t="str">
        <f ca="1">J17&amp;K17&amp;L17</f>
        <v>|+7x</v>
      </c>
      <c r="P17" t="str">
        <f ca="1">N17&amp;"   "&amp;O17&amp;P13&amp;N16&amp;"   "&amp;O16&amp;P13&amp;N15&amp;"   "&amp;O15&amp;P13&amp;N14&amp;P13&amp;P13&amp;N13</f>
        <v>-2x + 1 = -9 - 7x   |+7x 
5x + 1 = -9      |-1 
5x = -10      |:5 
x = -2 
L = {-2}</v>
      </c>
    </row>
    <row r="19" spans="1:16" x14ac:dyDescent="0.25">
      <c r="A19" s="2"/>
      <c r="B19" s="2"/>
      <c r="C19" s="2"/>
      <c r="D19" s="2"/>
      <c r="E19" s="2"/>
      <c r="F19" s="2"/>
      <c r="G19" s="2"/>
      <c r="H19" s="2"/>
      <c r="I19" s="2"/>
      <c r="J19" s="2"/>
      <c r="K19" s="2"/>
      <c r="L19" s="2"/>
      <c r="M19" s="2"/>
      <c r="N19" s="2" t="str">
        <f ca="1">"L = {"&amp;F20&amp;"}"</f>
        <v>L = {2}</v>
      </c>
      <c r="O19" s="2"/>
      <c r="P19" s="4" t="s">
        <v>9</v>
      </c>
    </row>
    <row r="20" spans="1:16" x14ac:dyDescent="0.25">
      <c r="A20" s="2"/>
      <c r="B20" s="2"/>
      <c r="C20" s="2"/>
      <c r="D20" s="2" t="s">
        <v>3</v>
      </c>
      <c r="E20" s="2" t="s">
        <v>7</v>
      </c>
      <c r="F20" s="2">
        <f ca="1">ROUND(RAND()*10-5.5,0)</f>
        <v>2</v>
      </c>
      <c r="G20" s="2"/>
      <c r="H20" s="2"/>
      <c r="I20" s="2"/>
      <c r="J20" s="2"/>
      <c r="K20" s="2"/>
      <c r="L20" s="2"/>
      <c r="M20" s="2"/>
      <c r="N20" s="2" t="str">
        <f ca="1">A20&amp;B20&amp;C20&amp;D20&amp;E20&amp;F20&amp;G20&amp;H20&amp;I20</f>
        <v>x = 2</v>
      </c>
      <c r="O20" s="2" t="str">
        <f>J20&amp;K20</f>
        <v/>
      </c>
    </row>
    <row r="21" spans="1:16" x14ac:dyDescent="0.25">
      <c r="A21" s="2"/>
      <c r="B21" s="2"/>
      <c r="C21" s="2">
        <f ca="1">K21</f>
        <v>-4</v>
      </c>
      <c r="D21" s="2" t="str">
        <f>D20</f>
        <v>x</v>
      </c>
      <c r="E21" s="2" t="s">
        <v>7</v>
      </c>
      <c r="F21" s="2">
        <f ca="1">F20*K21</f>
        <v>-8</v>
      </c>
      <c r="G21" s="2"/>
      <c r="H21" s="2" t="s">
        <v>6</v>
      </c>
      <c r="I21" s="2"/>
      <c r="J21" s="2" t="s">
        <v>19</v>
      </c>
      <c r="K21" s="2">
        <f ca="1">-ROUND(RAND()*5+0.5,0)</f>
        <v>-4</v>
      </c>
      <c r="L21" s="2" t="s">
        <v>20</v>
      </c>
      <c r="M21" s="2"/>
      <c r="N21" s="2" t="str">
        <f ca="1">A21&amp;B21&amp;C21&amp;D21&amp;E21&amp;F21&amp;G21&amp;H21&amp;I21</f>
        <v xml:space="preserve">-4x = -8   </v>
      </c>
      <c r="O21" s="2" t="str">
        <f ca="1">J21&amp;K21&amp;L21</f>
        <v>|:(-4)</v>
      </c>
    </row>
    <row r="22" spans="1:16" x14ac:dyDescent="0.25">
      <c r="A22" s="2">
        <f ca="1">C21</f>
        <v>-4</v>
      </c>
      <c r="B22" s="2" t="str">
        <f>D21</f>
        <v>x</v>
      </c>
      <c r="C22" s="2" t="s">
        <v>11</v>
      </c>
      <c r="D22" s="2">
        <f ca="1">K22</f>
        <v>1</v>
      </c>
      <c r="E22" s="2" t="s">
        <v>7</v>
      </c>
      <c r="F22" s="2">
        <f ca="1">F21-K22</f>
        <v>-9</v>
      </c>
      <c r="G22" s="2"/>
      <c r="H22" s="2" t="s">
        <v>6</v>
      </c>
      <c r="I22" s="2"/>
      <c r="J22" s="2" t="s">
        <v>10</v>
      </c>
      <c r="K22" s="2">
        <f ca="1">ROUND(RAND()*5+0.5,0)</f>
        <v>1</v>
      </c>
      <c r="L22" s="2"/>
      <c r="M22" s="2"/>
      <c r="N22" s="2" t="str">
        <f ca="1">A22&amp;B22&amp;C22&amp;D22&amp;E22&amp;F22&amp;G22&amp;H22&amp;I22</f>
        <v xml:space="preserve">-4x - 1 = -9   </v>
      </c>
      <c r="O22" s="2" t="str">
        <f ca="1">J22&amp;K22&amp;L22</f>
        <v>|+1</v>
      </c>
    </row>
    <row r="23" spans="1:16" x14ac:dyDescent="0.25">
      <c r="A23" s="3">
        <f ca="1">A22-K23</f>
        <v>-6</v>
      </c>
      <c r="B23" s="3" t="s">
        <v>3</v>
      </c>
      <c r="C23" s="3" t="s">
        <v>11</v>
      </c>
      <c r="D23" s="3">
        <f ca="1">D22</f>
        <v>1</v>
      </c>
      <c r="E23" s="3" t="s">
        <v>7</v>
      </c>
      <c r="F23" s="3">
        <f ca="1">F22</f>
        <v>-9</v>
      </c>
      <c r="G23" s="3" t="s">
        <v>11</v>
      </c>
      <c r="H23" s="3">
        <f ca="1">K23</f>
        <v>2</v>
      </c>
      <c r="I23" s="3" t="s">
        <v>3</v>
      </c>
      <c r="J23" s="3" t="s">
        <v>10</v>
      </c>
      <c r="K23" s="3">
        <f ca="1">ROUND(RAND()*5+0.5,0)</f>
        <v>2</v>
      </c>
      <c r="L23" s="3" t="s">
        <v>3</v>
      </c>
      <c r="M23" s="3"/>
      <c r="N23" s="3" t="str">
        <f ca="1">A23&amp;B23&amp;C23&amp;D23&amp;E23&amp;F23&amp;G23&amp;H23&amp;I23</f>
        <v>-6x - 1 = -9 - 2x</v>
      </c>
      <c r="O23" s="3" t="str">
        <f ca="1">J23&amp;K23&amp;L23</f>
        <v>|+2x</v>
      </c>
      <c r="P23" t="str">
        <f ca="1">N23&amp;"   "&amp;O23&amp;P19&amp;N22&amp;"   "&amp;O22&amp;P19&amp;N21&amp;"   "&amp;O21&amp;P19&amp;N20&amp;P19&amp;P19&amp;N19</f>
        <v>-6x - 1 = -9 - 2x   |+2x 
-4x - 1 = -9      |+1 
-4x = -8      |:(-4) 
x = 2 
L = {2}</v>
      </c>
    </row>
    <row r="25" spans="1:16" x14ac:dyDescent="0.25">
      <c r="A25" s="2"/>
      <c r="B25" s="2"/>
      <c r="C25" s="2"/>
      <c r="D25" s="2"/>
      <c r="E25" s="2"/>
      <c r="F25" s="2"/>
      <c r="G25" s="2"/>
      <c r="H25" s="2"/>
      <c r="I25" s="2"/>
      <c r="J25" s="2"/>
      <c r="K25" s="2"/>
      <c r="L25" s="2"/>
      <c r="M25" s="2"/>
      <c r="N25" s="2" t="str">
        <f>"L = R"</f>
        <v>L = R</v>
      </c>
      <c r="O25" s="2"/>
      <c r="P25" s="4" t="s">
        <v>9</v>
      </c>
    </row>
    <row r="26" spans="1:16" x14ac:dyDescent="0.25">
      <c r="A26" s="2"/>
      <c r="B26" s="2"/>
      <c r="C26" s="2"/>
      <c r="D26" s="2" t="s">
        <v>3</v>
      </c>
      <c r="E26" s="2" t="s">
        <v>7</v>
      </c>
      <c r="F26" s="2"/>
      <c r="G26" s="6" t="s">
        <v>3</v>
      </c>
      <c r="H26" s="2"/>
      <c r="I26" s="2"/>
      <c r="J26" s="2"/>
      <c r="K26" s="2"/>
      <c r="L26" s="2"/>
      <c r="M26" s="2"/>
      <c r="N26" s="2" t="str">
        <f>A26&amp;B26&amp;C26&amp;D26&amp;E26&amp;F26&amp;G26&amp;H26&amp;I26</f>
        <v>x = x</v>
      </c>
      <c r="O26" s="2" t="str">
        <f>J26&amp;K26</f>
        <v/>
      </c>
    </row>
    <row r="27" spans="1:16" x14ac:dyDescent="0.25">
      <c r="A27" s="2"/>
      <c r="B27" s="2"/>
      <c r="C27" s="2">
        <f ca="1">K27</f>
        <v>1</v>
      </c>
      <c r="D27" s="2" t="str">
        <f>D26</f>
        <v>x</v>
      </c>
      <c r="E27" s="2" t="s">
        <v>7</v>
      </c>
      <c r="F27" s="2">
        <f ca="1">K27</f>
        <v>1</v>
      </c>
      <c r="G27" s="2" t="s">
        <v>3</v>
      </c>
      <c r="H27" s="2" t="s">
        <v>6</v>
      </c>
      <c r="I27" s="2"/>
      <c r="J27" s="2" t="s">
        <v>4</v>
      </c>
      <c r="K27" s="2">
        <f ca="1">ROUND(RAND()*5+0.5,0)</f>
        <v>1</v>
      </c>
      <c r="L27" s="2"/>
      <c r="M27" s="2"/>
      <c r="N27" s="2" t="str">
        <f ca="1">A27&amp;B27&amp;C27&amp;D27&amp;E27&amp;F27&amp;G27&amp;H27&amp;I27</f>
        <v xml:space="preserve">1x = 1x   </v>
      </c>
      <c r="O27" s="2" t="str">
        <f ca="1">J27&amp;K27&amp;L27</f>
        <v>|:1</v>
      </c>
    </row>
    <row r="28" spans="1:16" x14ac:dyDescent="0.25">
      <c r="A28" s="2">
        <f ca="1">C27</f>
        <v>1</v>
      </c>
      <c r="B28" s="2" t="str">
        <f>D27</f>
        <v>x</v>
      </c>
      <c r="C28" s="2" t="s">
        <v>8</v>
      </c>
      <c r="D28" s="2">
        <f ca="1">K28</f>
        <v>1</v>
      </c>
      <c r="E28" s="2" t="s">
        <v>7</v>
      </c>
      <c r="F28" s="2">
        <f ca="1">F27</f>
        <v>1</v>
      </c>
      <c r="G28" s="6" t="s">
        <v>3</v>
      </c>
      <c r="H28" s="6" t="s">
        <v>8</v>
      </c>
      <c r="I28" s="2">
        <f ca="1">K28</f>
        <v>1</v>
      </c>
      <c r="J28" s="2" t="s">
        <v>5</v>
      </c>
      <c r="K28" s="2">
        <f ca="1">K27</f>
        <v>1</v>
      </c>
      <c r="L28" s="2"/>
      <c r="M28" s="2"/>
      <c r="N28" s="2" t="str">
        <f ca="1">A28&amp;B28&amp;C28&amp;D28&amp;E28&amp;F28&amp;G28&amp;H28&amp;I28</f>
        <v>1x + 1 = 1x + 1</v>
      </c>
      <c r="O28" s="2" t="str">
        <f ca="1">J28&amp;K28&amp;L28</f>
        <v>|-1</v>
      </c>
    </row>
    <row r="29" spans="1:16" x14ac:dyDescent="0.25">
      <c r="A29" s="3">
        <f ca="1">A28</f>
        <v>1</v>
      </c>
      <c r="B29" s="3" t="s">
        <v>14</v>
      </c>
      <c r="C29" s="3" t="s">
        <v>8</v>
      </c>
      <c r="D29" s="3">
        <f ca="1">D28/A29</f>
        <v>1</v>
      </c>
      <c r="E29" s="3" t="s">
        <v>15</v>
      </c>
      <c r="F29" s="3">
        <f ca="1">F28+M29</f>
        <v>3</v>
      </c>
      <c r="G29" s="3" t="str">
        <f ca="1">"x + "&amp;I28&amp;" - "</f>
        <v xml:space="preserve">x + 1 - </v>
      </c>
      <c r="H29" s="3">
        <f ca="1">M29</f>
        <v>2</v>
      </c>
      <c r="I29" s="3" t="s">
        <v>3</v>
      </c>
      <c r="J29" s="3" t="s">
        <v>17</v>
      </c>
      <c r="K29" s="3" t="s">
        <v>16</v>
      </c>
      <c r="L29" s="2"/>
      <c r="M29" s="2">
        <f ca="1">ROUND(RAND()*5+0.5,0)</f>
        <v>2</v>
      </c>
      <c r="N29" s="3" t="str">
        <f ca="1">A29&amp;" ∙ "&amp;B29&amp;C29&amp;D29&amp;E29&amp;F29&amp;G29&amp;H29&amp;I29</f>
        <v>1 ∙ (x + 1) = 3x + 1 - 2x</v>
      </c>
      <c r="O29" s="3" t="str">
        <f>J29&amp;K29&amp;L29</f>
        <v>|T</v>
      </c>
      <c r="P29" t="str">
        <f ca="1">N29&amp;"   "&amp;O29&amp;P25&amp;N28&amp;"   "&amp;O28&amp;P25&amp;N27&amp;"   "&amp;O27&amp;P25&amp;N26&amp;P25&amp;P25&amp;N25</f>
        <v>1 ∙ (x + 1) = 3x + 1 - 2x   |T 
1x + 1 = 1x + 1   |-1 
1x = 1x      |:1 
x = x 
L = R</v>
      </c>
    </row>
    <row r="31" spans="1:16" x14ac:dyDescent="0.25">
      <c r="A31" s="2"/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 t="str">
        <f>"L = { }"</f>
        <v>L = { }</v>
      </c>
      <c r="O31" s="2"/>
      <c r="P31" s="4" t="s">
        <v>9</v>
      </c>
    </row>
    <row r="32" spans="1:16" x14ac:dyDescent="0.25">
      <c r="A32" s="2"/>
      <c r="B32" s="2"/>
      <c r="C32" s="2"/>
      <c r="D32" s="2">
        <f ca="1">ROUND(RAND()*5+0.5,0)+F32</f>
        <v>6</v>
      </c>
      <c r="E32" s="2" t="s">
        <v>7</v>
      </c>
      <c r="F32" s="2">
        <f ca="1">ROUND(RAND()*5+0.5,0)</f>
        <v>4</v>
      </c>
      <c r="G32" s="2"/>
      <c r="H32" s="2"/>
      <c r="I32" s="2"/>
      <c r="J32" s="2"/>
      <c r="K32" s="2"/>
      <c r="L32" s="2"/>
      <c r="M32" s="2"/>
      <c r="N32" s="2" t="str">
        <f ca="1">A32&amp;B32&amp;C32&amp;D33&amp;E32&amp;F32&amp;G32&amp;H32&amp;I32</f>
        <v>12 = 4</v>
      </c>
      <c r="O32" s="2" t="str">
        <f>J32&amp;K32</f>
        <v/>
      </c>
    </row>
    <row r="33" spans="1:16" x14ac:dyDescent="0.25">
      <c r="A33" s="2">
        <f ca="1">K33</f>
        <v>2</v>
      </c>
      <c r="B33" t="s">
        <v>3</v>
      </c>
      <c r="C33" s="2" t="s">
        <v>8</v>
      </c>
      <c r="D33" s="2">
        <f ca="1">D32*K33</f>
        <v>12</v>
      </c>
      <c r="E33" s="2" t="s">
        <v>7</v>
      </c>
      <c r="F33" s="2">
        <f ca="1">K33</f>
        <v>2</v>
      </c>
      <c r="G33" s="6" t="s">
        <v>3</v>
      </c>
      <c r="H33" s="6" t="s">
        <v>8</v>
      </c>
      <c r="I33" s="2">
        <f ca="1">F32</f>
        <v>4</v>
      </c>
      <c r="J33" s="2" t="s">
        <v>5</v>
      </c>
      <c r="K33" s="2">
        <f ca="1">ROUND(RAND()*5+0.5,0)</f>
        <v>2</v>
      </c>
      <c r="L33" s="2" t="s">
        <v>3</v>
      </c>
      <c r="M33" s="2"/>
      <c r="N33" s="2" t="str">
        <f ca="1">A33&amp;B33&amp;C33&amp;D33&amp;E33&amp;F33&amp;G33&amp;H33&amp;I33</f>
        <v>2x + 12 = 2x + 4</v>
      </c>
      <c r="O33" s="2" t="str">
        <f ca="1">J33&amp;K33&amp;L33</f>
        <v>|-2x</v>
      </c>
    </row>
    <row r="34" spans="1:16" x14ac:dyDescent="0.25">
      <c r="A34" s="2">
        <f ca="1">A33</f>
        <v>2</v>
      </c>
      <c r="B34" s="2" t="s">
        <v>14</v>
      </c>
      <c r="C34" s="2" t="s">
        <v>8</v>
      </c>
      <c r="D34" s="2">
        <f ca="1">D32</f>
        <v>6</v>
      </c>
      <c r="E34" s="2" t="s">
        <v>15</v>
      </c>
      <c r="F34" s="2">
        <f ca="1">F33</f>
        <v>2</v>
      </c>
      <c r="G34" s="2" t="str">
        <f>G33</f>
        <v>x</v>
      </c>
      <c r="H34" s="2" t="str">
        <f>H33</f>
        <v xml:space="preserve"> + </v>
      </c>
      <c r="I34" s="2">
        <f ca="1">I33</f>
        <v>4</v>
      </c>
      <c r="J34" s="2" t="s">
        <v>17</v>
      </c>
      <c r="K34" s="2" t="s">
        <v>16</v>
      </c>
      <c r="L34" s="2"/>
      <c r="M34" s="2"/>
      <c r="N34" s="2" t="str">
        <f ca="1">A34&amp;" ∙ "&amp;B34&amp;C34&amp;D34&amp;E34&amp;F34&amp;G34&amp;H34&amp;I34</f>
        <v>2 ∙ (x + 6) = 2x + 4</v>
      </c>
      <c r="O34" s="2" t="str">
        <f>J34&amp;K34&amp;L34</f>
        <v>|T</v>
      </c>
    </row>
    <row r="35" spans="1:16" x14ac:dyDescent="0.25">
      <c r="A35" s="3">
        <f ca="1">A34</f>
        <v>2</v>
      </c>
      <c r="B35" s="3" t="str">
        <f>B34</f>
        <v>(x</v>
      </c>
      <c r="C35" s="3" t="str">
        <f>C34</f>
        <v xml:space="preserve"> + </v>
      </c>
      <c r="D35" s="3">
        <f ca="1">D34</f>
        <v>6</v>
      </c>
      <c r="E35" s="3" t="str">
        <f>E34</f>
        <v xml:space="preserve">) = </v>
      </c>
      <c r="F35" s="3">
        <f ca="1">F34+M35</f>
        <v>7</v>
      </c>
      <c r="G35" s="3" t="str">
        <f ca="1">"x + "&amp;I34&amp;" - "</f>
        <v xml:space="preserve">x + 4 - </v>
      </c>
      <c r="H35" s="3">
        <f ca="1">M35</f>
        <v>5</v>
      </c>
      <c r="I35" s="3" t="s">
        <v>3</v>
      </c>
      <c r="J35" s="3" t="s">
        <v>17</v>
      </c>
      <c r="K35" s="3" t="s">
        <v>16</v>
      </c>
      <c r="L35" s="2"/>
      <c r="M35" s="2">
        <f ca="1">ROUND(RAND()*5+0.5,0)+F34</f>
        <v>5</v>
      </c>
      <c r="N35" s="3" t="str">
        <f ca="1">A35&amp;" ∙ "&amp;B35&amp;C35&amp;D35&amp;E35&amp;F35&amp;G35&amp;H35&amp;I35</f>
        <v>2 ∙ (x + 6) = 7x + 4 - 5x</v>
      </c>
      <c r="O35" s="3" t="str">
        <f>J35&amp;K35&amp;L35</f>
        <v>|T</v>
      </c>
      <c r="P35" t="str">
        <f ca="1">N35&amp;"   "&amp;O35&amp;P31&amp;N34&amp;"   "&amp;O34&amp;P31&amp;N33&amp;"   "&amp;O33&amp;P31&amp;N32&amp;P31&amp;P31&amp;N31</f>
        <v>2 ∙ (x + 6) = 7x + 4 - 5x   |T 
2 ∙ (x + 6) = 2x + 4   |T 
2x + 12 = 2x + 4   |-2x 
12 = 4 
L = { }</v>
      </c>
    </row>
    <row r="37" spans="1:16" x14ac:dyDescent="0.25">
      <c r="A37" s="2"/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 t="str">
        <f ca="1">"L = {"&amp;F38&amp;"}"</f>
        <v>L = {-4}</v>
      </c>
      <c r="O37" s="2"/>
      <c r="P37" s="4" t="s">
        <v>9</v>
      </c>
    </row>
    <row r="38" spans="1:16" x14ac:dyDescent="0.25">
      <c r="A38" s="2"/>
      <c r="B38" s="2"/>
      <c r="C38" s="2"/>
      <c r="D38" s="2" t="s">
        <v>3</v>
      </c>
      <c r="E38" s="2" t="s">
        <v>7</v>
      </c>
      <c r="F38" s="2">
        <f ca="1">-ROUND(RAND()*5+0.5,0)</f>
        <v>-4</v>
      </c>
      <c r="G38" s="2"/>
      <c r="H38" s="2"/>
      <c r="I38" s="2"/>
      <c r="J38" s="2"/>
      <c r="K38" s="2"/>
      <c r="L38" s="2"/>
      <c r="M38" s="2"/>
      <c r="N38" s="2" t="str">
        <f ca="1">A38&amp;B38&amp;C38&amp;D38&amp;E38&amp;F38&amp;G38&amp;H38&amp;I38</f>
        <v>x = -4</v>
      </c>
      <c r="O38" s="2" t="str">
        <f>J38&amp;K38</f>
        <v/>
      </c>
    </row>
    <row r="39" spans="1:16" x14ac:dyDescent="0.25">
      <c r="A39" s="2"/>
      <c r="B39" s="2" t="str">
        <f>D38</f>
        <v>x</v>
      </c>
      <c r="C39" s="2" t="s">
        <v>8</v>
      </c>
      <c r="D39" s="2">
        <f ca="1">K39</f>
        <v>2</v>
      </c>
      <c r="E39" s="2" t="s">
        <v>7</v>
      </c>
      <c r="F39" s="2">
        <f ca="1">F38+K39</f>
        <v>-2</v>
      </c>
      <c r="G39" s="2"/>
      <c r="H39" s="2" t="s">
        <v>6</v>
      </c>
      <c r="I39" s="2"/>
      <c r="J39" s="2" t="s">
        <v>5</v>
      </c>
      <c r="K39" s="2">
        <f ca="1">ROUND(RAND()*5+0.5,0)</f>
        <v>2</v>
      </c>
      <c r="L39" s="2"/>
      <c r="M39" s="2"/>
      <c r="N39" s="2" t="str">
        <f ca="1">A39&amp;B39&amp;C39&amp;D39&amp;E39&amp;F39&amp;G39&amp;H39&amp;I39</f>
        <v xml:space="preserve">x + 2 = -2   </v>
      </c>
      <c r="O39" s="2" t="str">
        <f ca="1">J39&amp;K39&amp;L39</f>
        <v>|-2</v>
      </c>
    </row>
    <row r="40" spans="1:16" x14ac:dyDescent="0.25">
      <c r="A40" s="3">
        <f ca="1">1-K40</f>
        <v>-4</v>
      </c>
      <c r="B40" s="3" t="s">
        <v>3</v>
      </c>
      <c r="C40" s="3" t="s">
        <v>8</v>
      </c>
      <c r="D40" s="3">
        <f ca="1">D39</f>
        <v>2</v>
      </c>
      <c r="E40" s="3" t="s">
        <v>7</v>
      </c>
      <c r="F40" s="3">
        <f ca="1">F39</f>
        <v>-2</v>
      </c>
      <c r="G40" s="3" t="s">
        <v>11</v>
      </c>
      <c r="H40" s="3">
        <f ca="1">K40</f>
        <v>5</v>
      </c>
      <c r="I40" s="3" t="s">
        <v>3</v>
      </c>
      <c r="J40" s="3" t="s">
        <v>10</v>
      </c>
      <c r="K40" s="3">
        <f ca="1">ROUND(RAND()*5+0.5,0)</f>
        <v>5</v>
      </c>
      <c r="L40" s="3" t="s">
        <v>3</v>
      </c>
      <c r="M40" s="2"/>
      <c r="N40" s="2" t="str">
        <f ca="1">A40&amp;B40&amp;C40&amp;D40&amp;E40&amp;F40&amp;G40&amp;H40&amp;I40</f>
        <v>-4x + 2 = -2 - 5x</v>
      </c>
      <c r="O40" s="2" t="str">
        <f ca="1">J40&amp;K40&amp;L40</f>
        <v>|+5x</v>
      </c>
    </row>
    <row r="41" spans="1:16" x14ac:dyDescent="0.25">
      <c r="A41" s="3">
        <f ca="1">A40</f>
        <v>-4</v>
      </c>
      <c r="B41" s="3" t="s">
        <v>18</v>
      </c>
      <c r="C41" s="3" t="str">
        <f ca="1">D40&amp;") + "</f>
        <v xml:space="preserve">2) + </v>
      </c>
      <c r="D41" s="3">
        <f ca="1">-(D40*A41-D40)</f>
        <v>10</v>
      </c>
      <c r="E41" s="3" t="s">
        <v>7</v>
      </c>
      <c r="F41" s="3">
        <f ca="1">F40</f>
        <v>-2</v>
      </c>
      <c r="G41" s="3" t="str">
        <f>G40</f>
        <v xml:space="preserve"> - </v>
      </c>
      <c r="H41" s="3">
        <f ca="1">H40</f>
        <v>5</v>
      </c>
      <c r="I41" s="3" t="str">
        <f>I40</f>
        <v>x</v>
      </c>
      <c r="J41" s="3" t="s">
        <v>17</v>
      </c>
      <c r="K41" s="3" t="s">
        <v>16</v>
      </c>
      <c r="L41" s="3"/>
      <c r="M41" s="3"/>
      <c r="N41" s="3" t="str">
        <f ca="1">A41&amp;" ∙ "&amp;B41&amp;C41&amp;D41&amp;E41&amp;F41&amp;G41&amp;H41&amp;I41</f>
        <v>-4 ∙ (x + 2) + 10 = -2 - 5x</v>
      </c>
      <c r="O41" s="3" t="str">
        <f>J41&amp;K41&amp;L41</f>
        <v>|T</v>
      </c>
      <c r="P41" t="str">
        <f ca="1">N41&amp;"   "&amp;O41&amp;P37&amp;N40&amp;"   "&amp;O40&amp;P37&amp;N39&amp;"   "&amp;O39&amp;P37&amp;N38&amp;P37&amp;P37&amp;N37</f>
        <v>-4 ∙ (x + 2) + 10 = -2 - 5x   |T 
-4x + 2 = -2 - 5x   |+5x 
x + 2 = -2      |-2 
x = -4 
L = {-4}</v>
      </c>
    </row>
    <row r="42" spans="1:16" x14ac:dyDescent="0.25">
      <c r="A42" s="2"/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 t="str">
        <f ca="1">"L = {"&amp;F43&amp;"}"</f>
        <v>L = {1}</v>
      </c>
      <c r="O42" s="2"/>
      <c r="P42" s="4" t="s">
        <v>9</v>
      </c>
    </row>
    <row r="43" spans="1:16" x14ac:dyDescent="0.25">
      <c r="A43" s="2"/>
      <c r="B43" s="2"/>
      <c r="C43" s="2"/>
      <c r="D43" s="2" t="s">
        <v>3</v>
      </c>
      <c r="E43" s="2" t="s">
        <v>7</v>
      </c>
      <c r="F43" s="2">
        <f ca="1">ROUND(RAND()*5+0.5,0)</f>
        <v>1</v>
      </c>
      <c r="G43" s="2"/>
      <c r="H43" s="2"/>
      <c r="I43" s="2"/>
      <c r="J43" s="2"/>
      <c r="K43" s="2"/>
      <c r="L43" s="2"/>
      <c r="M43" s="2"/>
      <c r="N43" s="2" t="str">
        <f ca="1">A43&amp;B43&amp;C43&amp;D43&amp;E43&amp;F43&amp;G43&amp;H43&amp;I43</f>
        <v>x = 1</v>
      </c>
      <c r="O43" s="2" t="str">
        <f>J43&amp;K43</f>
        <v/>
      </c>
    </row>
    <row r="44" spans="1:16" x14ac:dyDescent="0.25">
      <c r="A44" s="2"/>
      <c r="B44" s="2"/>
      <c r="C44" s="2">
        <f ca="1">K44</f>
        <v>2</v>
      </c>
      <c r="D44" s="2" t="str">
        <f>D43</f>
        <v>x</v>
      </c>
      <c r="E44" s="2" t="s">
        <v>7</v>
      </c>
      <c r="F44" s="2">
        <f ca="1">F43*K44</f>
        <v>2</v>
      </c>
      <c r="G44" s="2"/>
      <c r="H44" s="2" t="s">
        <v>6</v>
      </c>
      <c r="I44" s="2"/>
      <c r="J44" s="2" t="s">
        <v>4</v>
      </c>
      <c r="K44" s="2">
        <f ca="1">ROUND(RAND()*5+0.5,0)</f>
        <v>2</v>
      </c>
      <c r="L44" s="2"/>
      <c r="M44" s="2"/>
      <c r="N44" s="2" t="str">
        <f ca="1">A44&amp;B44&amp;C44&amp;D44&amp;E44&amp;F44&amp;G44&amp;H44&amp;I44</f>
        <v xml:space="preserve">2x = 2   </v>
      </c>
      <c r="O44" s="2" t="str">
        <f ca="1">J44&amp;K44&amp;L44</f>
        <v>|:2</v>
      </c>
    </row>
    <row r="45" spans="1:16" x14ac:dyDescent="0.25">
      <c r="A45" s="2">
        <f ca="1">C44</f>
        <v>2</v>
      </c>
      <c r="B45" s="2" t="str">
        <f>D44</f>
        <v>x</v>
      </c>
      <c r="C45" s="2" t="s">
        <v>8</v>
      </c>
      <c r="D45" s="2">
        <f ca="1">K45</f>
        <v>5</v>
      </c>
      <c r="E45" s="2" t="s">
        <v>7</v>
      </c>
      <c r="F45" s="2">
        <f ca="1">F44+K45</f>
        <v>7</v>
      </c>
      <c r="G45" s="2"/>
      <c r="H45" s="2" t="s">
        <v>6</v>
      </c>
      <c r="I45" s="2"/>
      <c r="J45" s="2" t="s">
        <v>5</v>
      </c>
      <c r="K45" s="2">
        <f ca="1">ROUND(RAND()*5+0.5,0)</f>
        <v>5</v>
      </c>
      <c r="L45" s="2"/>
      <c r="M45" s="2"/>
      <c r="N45" s="2" t="str">
        <f ca="1">A45&amp;B45&amp;C45&amp;D45&amp;E45&amp;F45&amp;G45&amp;H45&amp;I45</f>
        <v xml:space="preserve">2x + 5 = 7   </v>
      </c>
      <c r="O45" s="2" t="str">
        <f ca="1">J45&amp;K45&amp;L45</f>
        <v>|-5</v>
      </c>
    </row>
    <row r="46" spans="1:16" x14ac:dyDescent="0.25">
      <c r="A46" s="3">
        <f ca="1">A45+K46</f>
        <v>5</v>
      </c>
      <c r="B46" s="3" t="s">
        <v>3</v>
      </c>
      <c r="C46" s="3" t="s">
        <v>8</v>
      </c>
      <c r="D46" s="3">
        <f ca="1">D45</f>
        <v>5</v>
      </c>
      <c r="E46" s="3" t="s">
        <v>7</v>
      </c>
      <c r="F46" s="3">
        <f ca="1">F45</f>
        <v>7</v>
      </c>
      <c r="G46" s="3" t="s">
        <v>8</v>
      </c>
      <c r="H46" s="3">
        <f ca="1">K46</f>
        <v>3</v>
      </c>
      <c r="I46" s="3" t="s">
        <v>3</v>
      </c>
      <c r="J46" s="3" t="s">
        <v>5</v>
      </c>
      <c r="K46" s="3">
        <f ca="1">ROUND(RAND()*5+0.5,0)</f>
        <v>3</v>
      </c>
      <c r="L46" s="3" t="s">
        <v>3</v>
      </c>
      <c r="M46" s="3"/>
      <c r="N46" s="3" t="str">
        <f ca="1">A46&amp;B46&amp;C46&amp;D46&amp;E46&amp;F46&amp;G46&amp;H46&amp;I46</f>
        <v>5x + 5 = 7 + 3x</v>
      </c>
      <c r="O46" s="3" t="str">
        <f ca="1">J46&amp;K46&amp;L46</f>
        <v>|-3x</v>
      </c>
      <c r="P46" t="str">
        <f ca="1">N46&amp;"   "&amp;O46&amp;P42&amp;N45&amp;"   "&amp;O45&amp;P42&amp;N44&amp;"   "&amp;O44&amp;P42&amp;N43&amp;P42&amp;P42&amp;N42</f>
        <v>5x + 5 = 7 + 3x   |-3x 
2x + 5 = 7      |-5 
2x = 2      |:2 
x = 1 
L = {1}</v>
      </c>
    </row>
    <row r="47" spans="1:16" x14ac:dyDescent="0.25">
      <c r="N47" t="str">
        <f>A47&amp;B47&amp;C47&amp;D47&amp;E47&amp;F47&amp;G47&amp;H47&amp;J47&amp;K47&amp;L47</f>
        <v/>
      </c>
      <c r="O47" t="str">
        <f>J47&amp;K47</f>
        <v/>
      </c>
    </row>
    <row r="48" spans="1:16" x14ac:dyDescent="0.25">
      <c r="A48" s="2"/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 t="str">
        <f ca="1">"L = {"&amp;F49&amp;"}"</f>
        <v>L = {3}</v>
      </c>
      <c r="O48" s="2"/>
      <c r="P48" s="4" t="s">
        <v>9</v>
      </c>
    </row>
    <row r="49" spans="1:16" x14ac:dyDescent="0.25">
      <c r="A49" s="2"/>
      <c r="B49" s="2"/>
      <c r="C49" s="2"/>
      <c r="D49" s="2" t="s">
        <v>3</v>
      </c>
      <c r="E49" s="2" t="s">
        <v>7</v>
      </c>
      <c r="F49" s="2">
        <f ca="1">ROUND(RAND()*5+0.5,0)</f>
        <v>3</v>
      </c>
      <c r="G49" s="2"/>
      <c r="H49" s="2"/>
      <c r="I49" s="2"/>
      <c r="J49" s="2"/>
      <c r="K49" s="2"/>
      <c r="L49" s="2"/>
      <c r="M49" s="2"/>
      <c r="N49" s="2" t="str">
        <f ca="1">A49&amp;B49&amp;C49&amp;D49&amp;E49&amp;F49&amp;G49&amp;H49&amp;I49</f>
        <v>x = 3</v>
      </c>
      <c r="O49" s="2" t="str">
        <f>J49&amp;K49</f>
        <v/>
      </c>
    </row>
    <row r="50" spans="1:16" x14ac:dyDescent="0.25">
      <c r="A50" s="2"/>
      <c r="B50" s="2"/>
      <c r="C50" s="2">
        <f ca="1">K50</f>
        <v>2</v>
      </c>
      <c r="D50" s="2" t="str">
        <f>D49</f>
        <v>x</v>
      </c>
      <c r="E50" s="2" t="s">
        <v>7</v>
      </c>
      <c r="F50" s="2">
        <f ca="1">F49*K50</f>
        <v>6</v>
      </c>
      <c r="G50" s="2"/>
      <c r="H50" s="2" t="s">
        <v>6</v>
      </c>
      <c r="I50" s="2"/>
      <c r="J50" s="2" t="s">
        <v>4</v>
      </c>
      <c r="K50" s="2">
        <f ca="1">ROUND(RAND()*5+0.5,0)</f>
        <v>2</v>
      </c>
      <c r="L50" s="2"/>
      <c r="M50" s="2"/>
      <c r="N50" s="2" t="str">
        <f ca="1">A50&amp;B50&amp;C50&amp;D50&amp;E50&amp;F50&amp;G50&amp;H50&amp;I50</f>
        <v xml:space="preserve">2x = 6   </v>
      </c>
      <c r="O50" s="2" t="str">
        <f ca="1">J50&amp;K50&amp;L50</f>
        <v>|:2</v>
      </c>
    </row>
    <row r="51" spans="1:16" x14ac:dyDescent="0.25">
      <c r="A51" s="2">
        <f ca="1">C50</f>
        <v>2</v>
      </c>
      <c r="B51" s="2" t="str">
        <f>D50</f>
        <v>x</v>
      </c>
      <c r="C51" s="2" t="s">
        <v>11</v>
      </c>
      <c r="D51" s="2">
        <f ca="1">K51</f>
        <v>3</v>
      </c>
      <c r="E51" s="2" t="s">
        <v>7</v>
      </c>
      <c r="F51" s="2">
        <f ca="1">F50-K51</f>
        <v>3</v>
      </c>
      <c r="G51" s="2"/>
      <c r="H51" s="2" t="s">
        <v>6</v>
      </c>
      <c r="I51" s="2"/>
      <c r="J51" s="2" t="s">
        <v>10</v>
      </c>
      <c r="K51" s="2">
        <f ca="1">ROUND(RAND()*5+0.5,0)</f>
        <v>3</v>
      </c>
      <c r="L51" s="2"/>
      <c r="M51" s="2"/>
      <c r="N51" s="2" t="str">
        <f ca="1">A51&amp;B51&amp;C51&amp;D51&amp;E51&amp;F51&amp;G51&amp;H51&amp;I51</f>
        <v xml:space="preserve">2x - 3 = 3   </v>
      </c>
      <c r="O51" s="2" t="str">
        <f ca="1">J51&amp;K51&amp;L51</f>
        <v>|+3</v>
      </c>
    </row>
    <row r="52" spans="1:16" x14ac:dyDescent="0.25">
      <c r="A52" s="3">
        <f ca="1">A51+K52</f>
        <v>3</v>
      </c>
      <c r="B52" s="3" t="s">
        <v>3</v>
      </c>
      <c r="C52" s="3" t="s">
        <v>11</v>
      </c>
      <c r="D52" s="3">
        <f ca="1">D51</f>
        <v>3</v>
      </c>
      <c r="E52" s="3" t="s">
        <v>7</v>
      </c>
      <c r="F52" s="3">
        <f ca="1">F51</f>
        <v>3</v>
      </c>
      <c r="G52" s="3" t="s">
        <v>8</v>
      </c>
      <c r="H52" s="3">
        <f ca="1">K52</f>
        <v>1</v>
      </c>
      <c r="I52" s="3" t="s">
        <v>3</v>
      </c>
      <c r="J52" s="3" t="s">
        <v>5</v>
      </c>
      <c r="K52" s="3">
        <f ca="1">ROUND(RAND()*5+0.5,0)</f>
        <v>1</v>
      </c>
      <c r="L52" s="3" t="s">
        <v>3</v>
      </c>
      <c r="M52" s="3"/>
      <c r="N52" s="3" t="str">
        <f ca="1">A52&amp;B52&amp;C52&amp;D52&amp;E52&amp;F52&amp;G52&amp;H52&amp;I52</f>
        <v>3x - 3 = 3 + 1x</v>
      </c>
      <c r="O52" s="3" t="str">
        <f ca="1">J52&amp;K52&amp;L52</f>
        <v>|-1x</v>
      </c>
      <c r="P52" t="str">
        <f ca="1">N52&amp;"   "&amp;O52&amp;P48&amp;N51&amp;"   "&amp;O51&amp;P48&amp;N50&amp;"   "&amp;O50&amp;P48&amp;N49&amp;P48&amp;P48&amp;N48</f>
        <v>3x - 3 = 3 + 1x   |-1x 
2x - 3 = 3      |+3 
2x = 6      |:2 
x = 3 
L = {3}</v>
      </c>
    </row>
    <row r="54" spans="1:16" x14ac:dyDescent="0.25">
      <c r="A54" s="2"/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 t="str">
        <f ca="1">"L = {"&amp;F55&amp;"}"</f>
        <v>L = {-4}</v>
      </c>
      <c r="O54" s="2"/>
      <c r="P54" s="4" t="s">
        <v>9</v>
      </c>
    </row>
    <row r="55" spans="1:16" x14ac:dyDescent="0.25">
      <c r="A55" s="2"/>
      <c r="B55" s="2"/>
      <c r="C55" s="2"/>
      <c r="D55" s="2" t="s">
        <v>3</v>
      </c>
      <c r="E55" s="2" t="s">
        <v>7</v>
      </c>
      <c r="F55" s="2">
        <f ca="1">-ROUND(RAND()*5+0.5,0)</f>
        <v>-4</v>
      </c>
      <c r="G55" s="2"/>
      <c r="H55" s="2"/>
      <c r="I55" s="2"/>
      <c r="J55" s="2"/>
      <c r="K55" s="2"/>
      <c r="L55" s="2"/>
      <c r="M55" s="2"/>
      <c r="N55" s="2" t="str">
        <f ca="1">A55&amp;B55&amp;C55&amp;D55&amp;E55&amp;F55&amp;G55&amp;H55&amp;I55</f>
        <v>x = -4</v>
      </c>
      <c r="O55" s="2" t="str">
        <f>J55&amp;K55</f>
        <v/>
      </c>
    </row>
    <row r="56" spans="1:16" x14ac:dyDescent="0.25">
      <c r="A56" s="2"/>
      <c r="B56" s="2"/>
      <c r="C56" s="2">
        <f ca="1">K56</f>
        <v>1</v>
      </c>
      <c r="D56" s="2" t="str">
        <f>D55</f>
        <v>x</v>
      </c>
      <c r="E56" s="2" t="s">
        <v>7</v>
      </c>
      <c r="F56" s="2">
        <f ca="1">F55*K56</f>
        <v>-4</v>
      </c>
      <c r="G56" s="2"/>
      <c r="H56" s="2" t="s">
        <v>6</v>
      </c>
      <c r="I56" s="2"/>
      <c r="J56" s="2" t="s">
        <v>4</v>
      </c>
      <c r="K56" s="2">
        <f ca="1">ROUND(RAND()*5+0.5,0)</f>
        <v>1</v>
      </c>
      <c r="L56" s="2"/>
      <c r="M56" s="2"/>
      <c r="N56" s="2" t="str">
        <f ca="1">A56&amp;B56&amp;C56&amp;D56&amp;E56&amp;F56&amp;G56&amp;H56&amp;I56</f>
        <v xml:space="preserve">1x = -4   </v>
      </c>
      <c r="O56" s="2" t="str">
        <f ca="1">J56&amp;K56&amp;L56</f>
        <v>|:1</v>
      </c>
    </row>
    <row r="57" spans="1:16" x14ac:dyDescent="0.25">
      <c r="A57" s="2">
        <f ca="1">C56</f>
        <v>1</v>
      </c>
      <c r="B57" s="2" t="str">
        <f>D56</f>
        <v>x</v>
      </c>
      <c r="C57" s="2" t="s">
        <v>8</v>
      </c>
      <c r="D57" s="2">
        <f ca="1">K57</f>
        <v>1</v>
      </c>
      <c r="E57" s="2" t="s">
        <v>7</v>
      </c>
      <c r="F57" s="2">
        <f ca="1">F56+K57</f>
        <v>-3</v>
      </c>
      <c r="G57" s="2"/>
      <c r="H57" s="2" t="s">
        <v>6</v>
      </c>
      <c r="I57" s="2"/>
      <c r="J57" s="2" t="s">
        <v>5</v>
      </c>
      <c r="K57" s="2">
        <f ca="1">ROUND(RAND()*5+0.5,0)</f>
        <v>1</v>
      </c>
      <c r="L57" s="2"/>
      <c r="M57" s="2"/>
      <c r="N57" s="2" t="str">
        <f ca="1">A57&amp;B57&amp;C57&amp;D57&amp;E57&amp;F57&amp;G57&amp;H57&amp;I57</f>
        <v xml:space="preserve">1x + 1 = -3   </v>
      </c>
      <c r="O57" s="2" t="str">
        <f ca="1">J57&amp;K57&amp;L57</f>
        <v>|-1</v>
      </c>
    </row>
    <row r="58" spans="1:16" x14ac:dyDescent="0.25">
      <c r="A58" s="3">
        <f ca="1">A57-K58</f>
        <v>-4</v>
      </c>
      <c r="B58" s="3" t="s">
        <v>3</v>
      </c>
      <c r="C58" s="3" t="s">
        <v>8</v>
      </c>
      <c r="D58" s="3">
        <f ca="1">D57</f>
        <v>1</v>
      </c>
      <c r="E58" s="3" t="s">
        <v>7</v>
      </c>
      <c r="F58" s="3">
        <f ca="1">F57</f>
        <v>-3</v>
      </c>
      <c r="G58" s="3" t="s">
        <v>11</v>
      </c>
      <c r="H58" s="3">
        <f ca="1">K58</f>
        <v>5</v>
      </c>
      <c r="I58" s="3" t="s">
        <v>3</v>
      </c>
      <c r="J58" s="3" t="s">
        <v>10</v>
      </c>
      <c r="K58" s="3">
        <f ca="1">ROUND(RAND()*5+0.5,0)+K56</f>
        <v>5</v>
      </c>
      <c r="L58" s="3" t="s">
        <v>3</v>
      </c>
      <c r="M58" s="3"/>
      <c r="N58" s="3" t="str">
        <f ca="1">A58&amp;B58&amp;C58&amp;D58&amp;E58&amp;F58&amp;G58&amp;H58&amp;I58</f>
        <v>-4x + 1 = -3 - 5x</v>
      </c>
      <c r="O58" s="3" t="str">
        <f ca="1">J58&amp;K58&amp;L58</f>
        <v>|+5x</v>
      </c>
      <c r="P58" t="str">
        <f ca="1">N58&amp;"   "&amp;O58&amp;P54&amp;N57&amp;"   "&amp;O57&amp;P54&amp;N56&amp;"   "&amp;O56&amp;P54&amp;N55&amp;P54&amp;P54&amp;N54</f>
        <v>-4x + 1 = -3 - 5x   |+5x 
1x + 1 = -3      |-1 
1x = -4      |:1 
x = -4 
L = {-4}</v>
      </c>
    </row>
    <row r="60" spans="1:16" x14ac:dyDescent="0.25">
      <c r="A60" s="2"/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 t="str">
        <f ca="1">"L = {"&amp;F61&amp;"}"</f>
        <v>L = {-4}</v>
      </c>
      <c r="O60" s="2"/>
      <c r="P60" s="4" t="s">
        <v>9</v>
      </c>
    </row>
    <row r="61" spans="1:16" x14ac:dyDescent="0.25">
      <c r="A61" s="2"/>
      <c r="B61" s="2"/>
      <c r="C61" s="2"/>
      <c r="D61" s="2" t="s">
        <v>3</v>
      </c>
      <c r="E61" s="2" t="s">
        <v>7</v>
      </c>
      <c r="F61" s="2">
        <f ca="1">ROUND(RAND()*10-5.5,0)</f>
        <v>-4</v>
      </c>
      <c r="G61" s="2"/>
      <c r="H61" s="2"/>
      <c r="I61" s="2"/>
      <c r="J61" s="2"/>
      <c r="K61" s="2"/>
      <c r="L61" s="2"/>
      <c r="M61" s="2"/>
      <c r="N61" s="2" t="str">
        <f ca="1">A61&amp;B61&amp;C61&amp;D61&amp;E61&amp;F61&amp;G61&amp;H61&amp;I61</f>
        <v>x = -4</v>
      </c>
      <c r="O61" s="2" t="str">
        <f>J61&amp;K61</f>
        <v/>
      </c>
    </row>
    <row r="62" spans="1:16" x14ac:dyDescent="0.25">
      <c r="A62" s="2"/>
      <c r="B62" s="2"/>
      <c r="C62" s="2">
        <f ca="1">K62</f>
        <v>-2</v>
      </c>
      <c r="D62" s="2" t="str">
        <f>D61</f>
        <v>x</v>
      </c>
      <c r="E62" s="2" t="s">
        <v>7</v>
      </c>
      <c r="F62" s="2">
        <f ca="1">F61*K62</f>
        <v>8</v>
      </c>
      <c r="G62" s="2"/>
      <c r="H62" s="2" t="s">
        <v>6</v>
      </c>
      <c r="I62" s="2"/>
      <c r="J62" s="2" t="s">
        <v>19</v>
      </c>
      <c r="K62" s="2">
        <f ca="1">-ROUND(RAND()*5+0.5,0)</f>
        <v>-2</v>
      </c>
      <c r="L62" s="2" t="s">
        <v>20</v>
      </c>
      <c r="M62" s="2"/>
      <c r="N62" s="2" t="str">
        <f ca="1">A62&amp;B62&amp;C62&amp;D62&amp;E62&amp;F62&amp;G62&amp;H62&amp;I62</f>
        <v xml:space="preserve">-2x = 8   </v>
      </c>
      <c r="O62" s="2" t="str">
        <f ca="1">J62&amp;K62&amp;L62</f>
        <v>|:(-2)</v>
      </c>
    </row>
    <row r="63" spans="1:16" x14ac:dyDescent="0.25">
      <c r="A63" s="2">
        <f ca="1">C62</f>
        <v>-2</v>
      </c>
      <c r="B63" s="2" t="str">
        <f>D62</f>
        <v>x</v>
      </c>
      <c r="C63" s="2" t="s">
        <v>11</v>
      </c>
      <c r="D63" s="2">
        <f ca="1">K63</f>
        <v>2</v>
      </c>
      <c r="E63" s="2" t="s">
        <v>7</v>
      </c>
      <c r="F63" s="2">
        <f ca="1">F62-K63</f>
        <v>6</v>
      </c>
      <c r="G63" s="2"/>
      <c r="H63" s="2" t="s">
        <v>6</v>
      </c>
      <c r="I63" s="2"/>
      <c r="J63" s="2" t="s">
        <v>10</v>
      </c>
      <c r="K63" s="2">
        <f ca="1">ROUND(RAND()*5+0.5,0)</f>
        <v>2</v>
      </c>
      <c r="L63" s="2"/>
      <c r="M63" s="2"/>
      <c r="N63" s="2" t="str">
        <f ca="1">A63&amp;B63&amp;C63&amp;D63&amp;E63&amp;F63&amp;G63&amp;H63&amp;I63</f>
        <v xml:space="preserve">-2x - 2 = 6   </v>
      </c>
      <c r="O63" s="2" t="str">
        <f ca="1">J63&amp;K63&amp;L63</f>
        <v>|+2</v>
      </c>
    </row>
    <row r="64" spans="1:16" x14ac:dyDescent="0.25">
      <c r="A64" s="3">
        <f ca="1">A63-K64</f>
        <v>-6</v>
      </c>
      <c r="B64" s="3" t="s">
        <v>3</v>
      </c>
      <c r="C64" s="3" t="s">
        <v>11</v>
      </c>
      <c r="D64" s="3">
        <f ca="1">D63</f>
        <v>2</v>
      </c>
      <c r="E64" s="3" t="s">
        <v>7</v>
      </c>
      <c r="F64" s="3">
        <f ca="1">F63</f>
        <v>6</v>
      </c>
      <c r="G64" s="3" t="s">
        <v>11</v>
      </c>
      <c r="H64" s="3">
        <f ca="1">K64</f>
        <v>4</v>
      </c>
      <c r="I64" s="3" t="s">
        <v>3</v>
      </c>
      <c r="J64" s="3" t="s">
        <v>10</v>
      </c>
      <c r="K64" s="3">
        <f ca="1">ROUND(RAND()*5+0.5,0)</f>
        <v>4</v>
      </c>
      <c r="L64" s="3" t="s">
        <v>3</v>
      </c>
      <c r="M64" s="3"/>
      <c r="N64" s="3" t="str">
        <f ca="1">A64&amp;B64&amp;C64&amp;D64&amp;E64&amp;F64&amp;G64&amp;H64&amp;I64</f>
        <v>-6x - 2 = 6 - 4x</v>
      </c>
      <c r="O64" s="3" t="str">
        <f ca="1">J64&amp;K64&amp;L64</f>
        <v>|+4x</v>
      </c>
      <c r="P64" t="str">
        <f ca="1">N64&amp;"   "&amp;O64&amp;P60&amp;N63&amp;"   "&amp;O63&amp;P60&amp;N62&amp;"   "&amp;O62&amp;P60&amp;N61&amp;P60&amp;P60&amp;N60</f>
        <v>-6x - 2 = 6 - 4x   |+4x 
-2x - 2 = 6      |+2 
-2x = 8      |:(-2) 
x = -4 
L = {-4}</v>
      </c>
    </row>
    <row r="66" spans="1:16" x14ac:dyDescent="0.25">
      <c r="A66" s="2"/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 t="str">
        <f>"L = R"</f>
        <v>L = R</v>
      </c>
      <c r="O66" s="2"/>
      <c r="P66" s="4" t="s">
        <v>9</v>
      </c>
    </row>
    <row r="67" spans="1:16" x14ac:dyDescent="0.25">
      <c r="A67" s="2"/>
      <c r="B67" s="2"/>
      <c r="C67" s="2"/>
      <c r="D67" s="2" t="s">
        <v>3</v>
      </c>
      <c r="E67" s="2" t="s">
        <v>7</v>
      </c>
      <c r="F67" s="2"/>
      <c r="G67" s="6" t="s">
        <v>3</v>
      </c>
      <c r="H67" s="2"/>
      <c r="I67" s="2"/>
      <c r="J67" s="2"/>
      <c r="K67" s="2"/>
      <c r="L67" s="2"/>
      <c r="M67" s="2"/>
      <c r="N67" s="2" t="str">
        <f>A67&amp;B67&amp;C67&amp;D67&amp;E67&amp;F67&amp;G67&amp;H67&amp;I67</f>
        <v>x = x</v>
      </c>
      <c r="O67" s="2" t="str">
        <f>J67&amp;K67</f>
        <v/>
      </c>
    </row>
    <row r="68" spans="1:16" x14ac:dyDescent="0.25">
      <c r="A68" s="2"/>
      <c r="B68" s="2"/>
      <c r="C68" s="2">
        <f ca="1">K68</f>
        <v>2</v>
      </c>
      <c r="D68" s="2" t="str">
        <f>D67</f>
        <v>x</v>
      </c>
      <c r="E68" s="2" t="s">
        <v>7</v>
      </c>
      <c r="F68" s="2">
        <f ca="1">K68</f>
        <v>2</v>
      </c>
      <c r="G68" s="2" t="s">
        <v>3</v>
      </c>
      <c r="H68" s="2" t="s">
        <v>6</v>
      </c>
      <c r="I68" s="2"/>
      <c r="J68" s="2" t="s">
        <v>4</v>
      </c>
      <c r="K68" s="2">
        <f ca="1">ROUND(RAND()*5+0.5,0)</f>
        <v>2</v>
      </c>
      <c r="L68" s="2"/>
      <c r="M68" s="2"/>
      <c r="N68" s="2" t="str">
        <f ca="1">A68&amp;B68&amp;C68&amp;D68&amp;E68&amp;F68&amp;G68&amp;H68&amp;I68</f>
        <v xml:space="preserve">2x = 2x   </v>
      </c>
      <c r="O68" s="2" t="str">
        <f ca="1">J68&amp;K68&amp;L68</f>
        <v>|:2</v>
      </c>
    </row>
    <row r="69" spans="1:16" x14ac:dyDescent="0.25">
      <c r="A69" s="2">
        <f ca="1">C68</f>
        <v>2</v>
      </c>
      <c r="B69" s="2" t="str">
        <f>D68</f>
        <v>x</v>
      </c>
      <c r="C69" s="2" t="s">
        <v>8</v>
      </c>
      <c r="D69" s="2">
        <f ca="1">K69</f>
        <v>2</v>
      </c>
      <c r="E69" s="2" t="s">
        <v>7</v>
      </c>
      <c r="F69" s="2">
        <f ca="1">F68</f>
        <v>2</v>
      </c>
      <c r="G69" s="6" t="s">
        <v>3</v>
      </c>
      <c r="H69" s="6" t="s">
        <v>8</v>
      </c>
      <c r="I69" s="2">
        <f ca="1">K69</f>
        <v>2</v>
      </c>
      <c r="J69" s="2" t="s">
        <v>5</v>
      </c>
      <c r="K69" s="2">
        <f ca="1">K68</f>
        <v>2</v>
      </c>
      <c r="L69" s="2"/>
      <c r="M69" s="2"/>
      <c r="N69" s="2" t="str">
        <f ca="1">A69&amp;B69&amp;C69&amp;D69&amp;E69&amp;F69&amp;G69&amp;H69&amp;I69</f>
        <v>2x + 2 = 2x + 2</v>
      </c>
      <c r="O69" s="2" t="str">
        <f ca="1">J69&amp;K69&amp;L69</f>
        <v>|-2</v>
      </c>
    </row>
    <row r="70" spans="1:16" x14ac:dyDescent="0.25">
      <c r="A70" s="3">
        <f ca="1">A69</f>
        <v>2</v>
      </c>
      <c r="B70" s="3" t="s">
        <v>14</v>
      </c>
      <c r="C70" s="3" t="s">
        <v>8</v>
      </c>
      <c r="D70" s="3">
        <f ca="1">D69/A70</f>
        <v>1</v>
      </c>
      <c r="E70" s="3" t="s">
        <v>15</v>
      </c>
      <c r="F70" s="3">
        <f ca="1">F69+M70</f>
        <v>6</v>
      </c>
      <c r="G70" s="3" t="str">
        <f ca="1">"x + "&amp;I69&amp;" - "</f>
        <v xml:space="preserve">x + 2 - </v>
      </c>
      <c r="H70" s="3">
        <f ca="1">M70</f>
        <v>4</v>
      </c>
      <c r="I70" s="3" t="s">
        <v>3</v>
      </c>
      <c r="J70" s="3" t="s">
        <v>17</v>
      </c>
      <c r="K70" s="3" t="s">
        <v>16</v>
      </c>
      <c r="L70" s="2"/>
      <c r="M70" s="2">
        <f ca="1">ROUND(RAND()*5+0.5,0)</f>
        <v>4</v>
      </c>
      <c r="N70" s="3" t="str">
        <f ca="1">A70&amp;" ∙ "&amp;B70&amp;C70&amp;D70&amp;E70&amp;F70&amp;G70&amp;H70&amp;I70</f>
        <v>2 ∙ (x + 1) = 6x + 2 - 4x</v>
      </c>
      <c r="O70" s="3" t="str">
        <f>J70&amp;K70&amp;L70</f>
        <v>|T</v>
      </c>
      <c r="P70" t="str">
        <f ca="1">N70&amp;"   "&amp;O70&amp;P66&amp;N69&amp;"   "&amp;O69&amp;P66&amp;N68&amp;"   "&amp;O68&amp;P66&amp;N67&amp;P66&amp;P66&amp;N66</f>
        <v>2 ∙ (x + 1) = 6x + 2 - 4x   |T 
2x + 2 = 2x + 2   |-2 
2x = 2x      |:2 
x = x 
L = R</v>
      </c>
    </row>
    <row r="72" spans="1:16" x14ac:dyDescent="0.25">
      <c r="A72" s="2"/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 t="str">
        <f>"L = { }"</f>
        <v>L = { }</v>
      </c>
      <c r="O72" s="2"/>
      <c r="P72" s="4" t="s">
        <v>9</v>
      </c>
    </row>
    <row r="73" spans="1:16" x14ac:dyDescent="0.25">
      <c r="A73" s="2"/>
      <c r="B73" s="2"/>
      <c r="C73" s="2"/>
      <c r="D73" s="2">
        <f ca="1">ROUND(RAND()*5+0.5,0)+F73</f>
        <v>10</v>
      </c>
      <c r="E73" s="2" t="s">
        <v>7</v>
      </c>
      <c r="F73" s="2">
        <f ca="1">ROUND(RAND()*5+0.5,0)</f>
        <v>5</v>
      </c>
      <c r="G73" s="2"/>
      <c r="H73" s="2"/>
      <c r="I73" s="2"/>
      <c r="J73" s="2"/>
      <c r="K73" s="2"/>
      <c r="L73" s="2"/>
      <c r="M73" s="2"/>
      <c r="N73" s="2" t="str">
        <f ca="1">A73&amp;B73&amp;C73&amp;D74&amp;E73&amp;F73&amp;G73&amp;H73&amp;I73</f>
        <v>50 = 5</v>
      </c>
      <c r="O73" s="2" t="str">
        <f>J73&amp;K73</f>
        <v/>
      </c>
    </row>
    <row r="74" spans="1:16" x14ac:dyDescent="0.25">
      <c r="A74" s="2">
        <f ca="1">K74</f>
        <v>5</v>
      </c>
      <c r="B74" t="s">
        <v>3</v>
      </c>
      <c r="C74" s="2" t="s">
        <v>8</v>
      </c>
      <c r="D74" s="2">
        <f ca="1">D73*K74</f>
        <v>50</v>
      </c>
      <c r="E74" s="2" t="s">
        <v>7</v>
      </c>
      <c r="F74" s="2">
        <f ca="1">K74</f>
        <v>5</v>
      </c>
      <c r="G74" s="6" t="s">
        <v>3</v>
      </c>
      <c r="H74" s="6" t="s">
        <v>8</v>
      </c>
      <c r="I74" s="2">
        <f ca="1">F73</f>
        <v>5</v>
      </c>
      <c r="J74" s="2" t="s">
        <v>5</v>
      </c>
      <c r="K74" s="2">
        <f ca="1">ROUND(RAND()*5+0.5,0)</f>
        <v>5</v>
      </c>
      <c r="L74" s="2" t="s">
        <v>3</v>
      </c>
      <c r="M74" s="2"/>
      <c r="N74" s="2" t="str">
        <f ca="1">A74&amp;B74&amp;C74&amp;D74&amp;E74&amp;F74&amp;G74&amp;H74&amp;I74</f>
        <v>5x + 50 = 5x + 5</v>
      </c>
      <c r="O74" s="2" t="str">
        <f ca="1">J74&amp;K74&amp;L74</f>
        <v>|-5x</v>
      </c>
    </row>
    <row r="75" spans="1:16" x14ac:dyDescent="0.25">
      <c r="A75" s="2">
        <f ca="1">A74</f>
        <v>5</v>
      </c>
      <c r="B75" s="2" t="s">
        <v>14</v>
      </c>
      <c r="C75" s="2" t="s">
        <v>8</v>
      </c>
      <c r="D75" s="2">
        <f ca="1">D73</f>
        <v>10</v>
      </c>
      <c r="E75" s="2" t="s">
        <v>15</v>
      </c>
      <c r="F75" s="2">
        <f ca="1">F74</f>
        <v>5</v>
      </c>
      <c r="G75" s="2" t="str">
        <f>G74</f>
        <v>x</v>
      </c>
      <c r="H75" s="2" t="str">
        <f>H74</f>
        <v xml:space="preserve"> + </v>
      </c>
      <c r="I75" s="2">
        <f ca="1">I74</f>
        <v>5</v>
      </c>
      <c r="J75" s="2" t="s">
        <v>17</v>
      </c>
      <c r="K75" s="2" t="s">
        <v>16</v>
      </c>
      <c r="L75" s="2"/>
      <c r="M75" s="2"/>
      <c r="N75" s="2" t="str">
        <f ca="1">A75&amp;" ∙ "&amp;B75&amp;C75&amp;D75&amp;E75&amp;F75&amp;G75&amp;H75&amp;I75</f>
        <v>5 ∙ (x + 10) = 5x + 5</v>
      </c>
      <c r="O75" s="2" t="str">
        <f>J75&amp;K75&amp;L75</f>
        <v>|T</v>
      </c>
    </row>
    <row r="76" spans="1:16" x14ac:dyDescent="0.25">
      <c r="A76" s="3">
        <f ca="1">A75</f>
        <v>5</v>
      </c>
      <c r="B76" s="3" t="str">
        <f>B75</f>
        <v>(x</v>
      </c>
      <c r="C76" s="3" t="str">
        <f>C75</f>
        <v xml:space="preserve"> + </v>
      </c>
      <c r="D76" s="3">
        <f ca="1">D75</f>
        <v>10</v>
      </c>
      <c r="E76" s="3" t="str">
        <f>E75</f>
        <v xml:space="preserve">) = </v>
      </c>
      <c r="F76" s="3">
        <f ca="1">F75+M76</f>
        <v>14</v>
      </c>
      <c r="G76" s="3" t="str">
        <f ca="1">"x + "&amp;I75&amp;" - "</f>
        <v xml:space="preserve">x + 5 - </v>
      </c>
      <c r="H76" s="3">
        <f ca="1">M76</f>
        <v>9</v>
      </c>
      <c r="I76" s="3" t="s">
        <v>3</v>
      </c>
      <c r="J76" s="3" t="s">
        <v>17</v>
      </c>
      <c r="K76" s="3" t="s">
        <v>16</v>
      </c>
      <c r="L76" s="2"/>
      <c r="M76" s="2">
        <f ca="1">ROUND(RAND()*5+0.5,0)+F75</f>
        <v>9</v>
      </c>
      <c r="N76" s="3" t="str">
        <f ca="1">A76&amp;" ∙ "&amp;B76&amp;C76&amp;D76&amp;E76&amp;F76&amp;G76&amp;H76&amp;I76</f>
        <v>5 ∙ (x + 10) = 14x + 5 - 9x</v>
      </c>
      <c r="O76" s="3" t="str">
        <f>J76&amp;K76&amp;L76</f>
        <v>|T</v>
      </c>
      <c r="P76" t="str">
        <f ca="1">N76&amp;"   "&amp;O76&amp;P72&amp;N75&amp;"   "&amp;O75&amp;P72&amp;N74&amp;"   "&amp;O74&amp;P72&amp;N73&amp;P72&amp;P72&amp;N72</f>
        <v>5 ∙ (x + 10) = 14x + 5 - 9x   |T 
5 ∙ (x + 10) = 5x + 5   |T 
5x + 50 = 5x + 5   |-5x 
50 = 5 
L = { }</v>
      </c>
    </row>
    <row r="78" spans="1:16" x14ac:dyDescent="0.25">
      <c r="A78" s="2"/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 t="str">
        <f ca="1">"L = {"&amp;F79&amp;"}"</f>
        <v>L = {-3}</v>
      </c>
      <c r="O78" s="2"/>
      <c r="P78" s="4" t="s">
        <v>9</v>
      </c>
    </row>
    <row r="79" spans="1:16" x14ac:dyDescent="0.25">
      <c r="A79" s="2"/>
      <c r="B79" s="2"/>
      <c r="C79" s="2"/>
      <c r="D79" s="2" t="s">
        <v>3</v>
      </c>
      <c r="E79" s="2" t="s">
        <v>7</v>
      </c>
      <c r="F79" s="2">
        <f ca="1">-ROUND(RAND()*5+0.5,0)</f>
        <v>-3</v>
      </c>
      <c r="G79" s="2"/>
      <c r="H79" s="2"/>
      <c r="I79" s="2"/>
      <c r="J79" s="2"/>
      <c r="K79" s="2"/>
      <c r="L79" s="2"/>
      <c r="M79" s="2"/>
      <c r="N79" s="2" t="str">
        <f ca="1">A79&amp;B79&amp;C79&amp;D79&amp;E79&amp;F79&amp;G79&amp;H79&amp;I79</f>
        <v>x = -3</v>
      </c>
      <c r="O79" s="2" t="str">
        <f>J79&amp;K79</f>
        <v/>
      </c>
    </row>
    <row r="80" spans="1:16" x14ac:dyDescent="0.25">
      <c r="A80" s="2"/>
      <c r="B80" s="2" t="str">
        <f>D79</f>
        <v>x</v>
      </c>
      <c r="C80" s="2" t="s">
        <v>8</v>
      </c>
      <c r="D80" s="2">
        <f ca="1">K80</f>
        <v>5</v>
      </c>
      <c r="E80" s="2" t="s">
        <v>7</v>
      </c>
      <c r="F80" s="2">
        <f ca="1">F79+K80</f>
        <v>2</v>
      </c>
      <c r="G80" s="2"/>
      <c r="H80" s="2" t="s">
        <v>6</v>
      </c>
      <c r="I80" s="2"/>
      <c r="J80" s="2" t="s">
        <v>5</v>
      </c>
      <c r="K80" s="2">
        <f ca="1">ROUND(RAND()*5+0.5,0)</f>
        <v>5</v>
      </c>
      <c r="L80" s="2"/>
      <c r="M80" s="2"/>
      <c r="N80" s="2" t="str">
        <f ca="1">A80&amp;B80&amp;C80&amp;D80&amp;E80&amp;F80&amp;G80&amp;H80&amp;I80</f>
        <v xml:space="preserve">x + 5 = 2   </v>
      </c>
      <c r="O80" s="2" t="str">
        <f ca="1">J80&amp;K80&amp;L80</f>
        <v>|-5</v>
      </c>
    </row>
    <row r="81" spans="1:16" x14ac:dyDescent="0.25">
      <c r="A81" s="3">
        <f ca="1">1-K81</f>
        <v>-1</v>
      </c>
      <c r="B81" s="3" t="s">
        <v>3</v>
      </c>
      <c r="C81" s="3" t="s">
        <v>8</v>
      </c>
      <c r="D81" s="3">
        <f ca="1">D80</f>
        <v>5</v>
      </c>
      <c r="E81" s="3" t="s">
        <v>7</v>
      </c>
      <c r="F81" s="3">
        <f ca="1">F80</f>
        <v>2</v>
      </c>
      <c r="G81" s="3" t="s">
        <v>11</v>
      </c>
      <c r="H81" s="3">
        <f ca="1">K81</f>
        <v>2</v>
      </c>
      <c r="I81" s="3" t="s">
        <v>3</v>
      </c>
      <c r="J81" s="3" t="s">
        <v>10</v>
      </c>
      <c r="K81" s="3">
        <f ca="1">ROUND(RAND()*5+0.5,0)</f>
        <v>2</v>
      </c>
      <c r="L81" s="3" t="s">
        <v>3</v>
      </c>
      <c r="M81" s="2"/>
      <c r="N81" s="2" t="str">
        <f ca="1">A81&amp;B81&amp;C81&amp;D81&amp;E81&amp;F81&amp;G81&amp;H81&amp;I81</f>
        <v>-1x + 5 = 2 - 2x</v>
      </c>
      <c r="O81" s="2" t="str">
        <f ca="1">J81&amp;K81&amp;L81</f>
        <v>|+2x</v>
      </c>
    </row>
    <row r="82" spans="1:16" x14ac:dyDescent="0.25">
      <c r="A82" s="3">
        <f ca="1">A81</f>
        <v>-1</v>
      </c>
      <c r="B82" s="3" t="s">
        <v>18</v>
      </c>
      <c r="C82" s="3" t="str">
        <f ca="1">D81&amp;") + "</f>
        <v xml:space="preserve">5) + </v>
      </c>
      <c r="D82" s="3">
        <f ca="1">-(D81*A82-D81)</f>
        <v>10</v>
      </c>
      <c r="E82" s="3" t="s">
        <v>7</v>
      </c>
      <c r="F82" s="3">
        <f ca="1">F81</f>
        <v>2</v>
      </c>
      <c r="G82" s="3" t="str">
        <f>G81</f>
        <v xml:space="preserve"> - </v>
      </c>
      <c r="H82" s="3">
        <f ca="1">H81</f>
        <v>2</v>
      </c>
      <c r="I82" s="3" t="str">
        <f>I81</f>
        <v>x</v>
      </c>
      <c r="J82" s="3" t="s">
        <v>17</v>
      </c>
      <c r="K82" s="3" t="s">
        <v>16</v>
      </c>
      <c r="L82" s="3"/>
      <c r="M82" s="3"/>
      <c r="N82" s="3" t="str">
        <f ca="1">A82&amp;" ∙ "&amp;B82&amp;C82&amp;D82&amp;E82&amp;F82&amp;G82&amp;H82&amp;I82</f>
        <v>-1 ∙ (x + 5) + 10 = 2 - 2x</v>
      </c>
      <c r="O82" s="3" t="str">
        <f>J82&amp;K82&amp;L82</f>
        <v>|T</v>
      </c>
      <c r="P82" t="str">
        <f ca="1">N82&amp;"   "&amp;O82&amp;P78&amp;N81&amp;"   "&amp;O81&amp;P78&amp;N80&amp;"   "&amp;O80&amp;P78&amp;N79&amp;P78&amp;P78&amp;N78</f>
        <v>-1 ∙ (x + 5) + 10 = 2 - 2x   |T 
-1x + 5 = 2 - 2x   |+2x 
x + 5 = 2      |-5 
x = -3 
L = {-3}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17"/>
  <sheetViews>
    <sheetView topLeftCell="A16" workbookViewId="0">
      <selection activeCell="A4" sqref="A4"/>
    </sheetView>
  </sheetViews>
  <sheetFormatPr baseColWidth="10" defaultRowHeight="12.5" x14ac:dyDescent="0.25"/>
  <cols>
    <col min="2" max="2" width="20.26953125" customWidth="1"/>
    <col min="3" max="3" width="20.81640625" style="4" customWidth="1"/>
  </cols>
  <sheetData>
    <row r="1" spans="1:4" x14ac:dyDescent="0.25">
      <c r="A1">
        <v>7</v>
      </c>
    </row>
    <row r="2" spans="1:4" x14ac:dyDescent="0.25">
      <c r="A2">
        <f ca="1">ROUND(RAND()*(A1-1)+0.5,0)</f>
        <v>4</v>
      </c>
    </row>
    <row r="4" spans="1:4" ht="75" x14ac:dyDescent="0.25">
      <c r="A4">
        <f ca="1">RANK(D4,$D$4:$D$17)</f>
        <v>9</v>
      </c>
      <c r="B4" t="str">
        <f ca="1">Tabelle1!N5</f>
        <v>6x + 5 = 9 + 4x</v>
      </c>
      <c r="C4" s="4" t="str">
        <f ca="1">Tabelle1!P5</f>
        <v>6x + 5 = 9 + 4x   |-4x 
2x + 5 = 9      |-5 
2x = 4      |:2 
x = 2 
L = {2}</v>
      </c>
      <c r="D4">
        <f ca="1">RAND()</f>
        <v>0.29031403569786529</v>
      </c>
    </row>
    <row r="5" spans="1:4" ht="75" x14ac:dyDescent="0.25">
      <c r="A5">
        <f t="shared" ref="A5:A17" ca="1" si="0">RANK(D5,$D$4:$D$17)</f>
        <v>13</v>
      </c>
      <c r="B5" t="str">
        <f ca="1">Tabelle1!N11</f>
        <v>5x - 2 = 1 + 2x</v>
      </c>
      <c r="C5" s="4" t="str">
        <f ca="1">Tabelle1!P11</f>
        <v>5x - 2 = 1 + 2x   |-2x 
3x - 2 = 1      |+2 
3x = 3      |:3 
x = 1 
L = {1}</v>
      </c>
      <c r="D5">
        <f t="shared" ref="D5:D17" ca="1" si="1">RAND()</f>
        <v>7.5956030415306186E-2</v>
      </c>
    </row>
    <row r="6" spans="1:4" ht="75" x14ac:dyDescent="0.25">
      <c r="A6">
        <f t="shared" ca="1" si="0"/>
        <v>1</v>
      </c>
      <c r="B6" t="str">
        <f ca="1">Tabelle1!N17</f>
        <v>-2x + 1 = -9 - 7x</v>
      </c>
      <c r="C6" s="4" t="str">
        <f ca="1">Tabelle1!P17</f>
        <v>-2x + 1 = -9 - 7x   |+7x 
5x + 1 = -9      |-1 
5x = -10      |:5 
x = -2 
L = {-2}</v>
      </c>
      <c r="D6">
        <f t="shared" ca="1" si="1"/>
        <v>0.98905819885231772</v>
      </c>
    </row>
    <row r="7" spans="1:4" ht="75" x14ac:dyDescent="0.25">
      <c r="A7">
        <f t="shared" ca="1" si="0"/>
        <v>14</v>
      </c>
      <c r="B7" t="str">
        <f ca="1">Tabelle1!N23</f>
        <v>-6x - 1 = -9 - 2x</v>
      </c>
      <c r="C7" s="4" t="str">
        <f ca="1">Tabelle1!P23</f>
        <v>-6x - 1 = -9 - 2x   |+2x 
-4x - 1 = -9      |+1 
-4x = -8      |:(-4) 
x = 2 
L = {2}</v>
      </c>
      <c r="D7">
        <f t="shared" ca="1" si="1"/>
        <v>5.2338378843890143E-2</v>
      </c>
    </row>
    <row r="8" spans="1:4" ht="87.5" x14ac:dyDescent="0.25">
      <c r="A8">
        <f t="shared" ca="1" si="0"/>
        <v>3</v>
      </c>
      <c r="B8" t="str">
        <f ca="1">Tabelle1!N29</f>
        <v>1 ∙ (x + 1) = 3x + 1 - 2x</v>
      </c>
      <c r="C8" s="4" t="str">
        <f ca="1">Tabelle1!P29</f>
        <v>1 ∙ (x + 1) = 3x + 1 - 2x   |T 
1x + 1 = 1x + 1   |-1 
1x = 1x      |:1 
x = x 
L = R</v>
      </c>
      <c r="D8">
        <f t="shared" ca="1" si="1"/>
        <v>0.71546402349969807</v>
      </c>
    </row>
    <row r="9" spans="1:4" ht="87.5" x14ac:dyDescent="0.25">
      <c r="A9">
        <f t="shared" ca="1" si="0"/>
        <v>10</v>
      </c>
      <c r="B9" t="str">
        <f ca="1">Tabelle1!N35</f>
        <v>2 ∙ (x + 6) = 7x + 4 - 5x</v>
      </c>
      <c r="C9" s="4" t="str">
        <f ca="1">Tabelle1!P35</f>
        <v>2 ∙ (x + 6) = 7x + 4 - 5x   |T 
2 ∙ (x + 6) = 2x + 4   |T 
2x + 12 = 2x + 4   |-2x 
12 = 4 
L = { }</v>
      </c>
      <c r="D9">
        <f t="shared" ca="1" si="1"/>
        <v>0.24657644781918897</v>
      </c>
    </row>
    <row r="10" spans="1:4" ht="87.5" x14ac:dyDescent="0.25">
      <c r="A10">
        <f t="shared" ca="1" si="0"/>
        <v>7</v>
      </c>
      <c r="B10" t="str">
        <f ca="1">Tabelle1!N41</f>
        <v>-4 ∙ (x + 2) + 10 = -2 - 5x</v>
      </c>
      <c r="C10" s="4" t="str">
        <f ca="1">Tabelle1!P41</f>
        <v>-4 ∙ (x + 2) + 10 = -2 - 5x   |T 
-4x + 2 = -2 - 5x   |+5x 
x + 2 = -2      |-2 
x = -4 
L = {-4}</v>
      </c>
      <c r="D10">
        <f t="shared" ca="1" si="1"/>
        <v>0.30761310455814317</v>
      </c>
    </row>
    <row r="11" spans="1:4" ht="87.5" x14ac:dyDescent="0.25">
      <c r="A11">
        <f t="shared" ca="1" si="0"/>
        <v>8</v>
      </c>
      <c r="B11" t="str">
        <f ca="1">Tabelle1!N46</f>
        <v>5x + 5 = 7 + 3x</v>
      </c>
      <c r="C11" s="4" t="str">
        <f ca="1">Tabelle1!P46</f>
        <v>5x + 5 = 7 + 3x   |-3x 
2x + 5 = 7      |-5 
2x = 2      |:2 
x = 1 
L = {1}</v>
      </c>
      <c r="D11">
        <f t="shared" ca="1" si="1"/>
        <v>0.30316809123783162</v>
      </c>
    </row>
    <row r="12" spans="1:4" ht="75" x14ac:dyDescent="0.25">
      <c r="A12">
        <f t="shared" ca="1" si="0"/>
        <v>6</v>
      </c>
      <c r="B12" t="str">
        <f ca="1">Tabelle1!N52</f>
        <v>3x - 3 = 3 + 1x</v>
      </c>
      <c r="C12" s="4" t="str">
        <f ca="1">Tabelle1!P52</f>
        <v>3x - 3 = 3 + 1x   |-1x 
2x - 3 = 3      |+3 
2x = 6      |:2 
x = 3 
L = {3}</v>
      </c>
      <c r="D12">
        <f t="shared" ca="1" si="1"/>
        <v>0.39949405720800324</v>
      </c>
    </row>
    <row r="13" spans="1:4" ht="75" x14ac:dyDescent="0.25">
      <c r="A13">
        <f t="shared" ca="1" si="0"/>
        <v>11</v>
      </c>
      <c r="B13" t="str">
        <f ca="1">Tabelle1!N58</f>
        <v>-4x + 1 = -3 - 5x</v>
      </c>
      <c r="C13" s="4" t="str">
        <f ca="1">Tabelle1!P58</f>
        <v>-4x + 1 = -3 - 5x   |+5x 
1x + 1 = -3      |-1 
1x = -4      |:1 
x = -4 
L = {-4}</v>
      </c>
      <c r="D13">
        <f t="shared" ca="1" si="1"/>
        <v>0.23499200239207418</v>
      </c>
    </row>
    <row r="14" spans="1:4" ht="75" x14ac:dyDescent="0.25">
      <c r="A14">
        <f t="shared" ca="1" si="0"/>
        <v>2</v>
      </c>
      <c r="B14" t="str">
        <f ca="1">Tabelle1!N64</f>
        <v>-6x - 2 = 6 - 4x</v>
      </c>
      <c r="C14" s="4" t="str">
        <f ca="1">Tabelle1!P64</f>
        <v>-6x - 2 = 6 - 4x   |+4x 
-2x - 2 = 6      |+2 
-2x = 8      |:(-2) 
x = -4 
L = {-4}</v>
      </c>
      <c r="D14">
        <f t="shared" ca="1" si="1"/>
        <v>0.78972352534384138</v>
      </c>
    </row>
    <row r="15" spans="1:4" ht="75" x14ac:dyDescent="0.25">
      <c r="A15">
        <f t="shared" ca="1" si="0"/>
        <v>5</v>
      </c>
      <c r="B15" t="str">
        <f ca="1">Tabelle1!N70</f>
        <v>2 ∙ (x + 1) = 6x + 2 - 4x</v>
      </c>
      <c r="C15" s="4" t="str">
        <f ca="1">Tabelle1!P70</f>
        <v>2 ∙ (x + 1) = 6x + 2 - 4x   |T 
2x + 2 = 2x + 2   |-2 
2x = 2x      |:2 
x = x 
L = R</v>
      </c>
      <c r="D15">
        <f t="shared" ca="1" si="1"/>
        <v>0.60048874815458619</v>
      </c>
    </row>
    <row r="16" spans="1:4" ht="87.5" x14ac:dyDescent="0.25">
      <c r="A16">
        <f t="shared" ca="1" si="0"/>
        <v>12</v>
      </c>
      <c r="B16" t="str">
        <f ca="1">Tabelle1!N76</f>
        <v>5 ∙ (x + 10) = 14x + 5 - 9x</v>
      </c>
      <c r="C16" s="4" t="str">
        <f ca="1">Tabelle1!P76</f>
        <v>5 ∙ (x + 10) = 14x + 5 - 9x   |T 
5 ∙ (x + 10) = 5x + 5   |T 
5x + 50 = 5x + 5   |-5x 
50 = 5 
L = { }</v>
      </c>
      <c r="D16">
        <f t="shared" ca="1" si="1"/>
        <v>0.2348349166014716</v>
      </c>
    </row>
    <row r="17" spans="1:4" ht="87.5" x14ac:dyDescent="0.25">
      <c r="A17">
        <f t="shared" ca="1" si="0"/>
        <v>4</v>
      </c>
      <c r="B17" t="str">
        <f ca="1">Tabelle1!N82</f>
        <v>-1 ∙ (x + 5) + 10 = 2 - 2x</v>
      </c>
      <c r="C17" s="4" t="str">
        <f ca="1">Tabelle1!P82</f>
        <v>-1 ∙ (x + 5) + 10 = 2 - 2x   |T 
-1x + 5 = 2 - 2x   |+2x 
x + 5 = 2      |-5 
x = -3 
L = {-3}</v>
      </c>
      <c r="D17">
        <f t="shared" ca="1" si="1"/>
        <v>0.66044576150578915</v>
      </c>
    </row>
  </sheetData>
  <phoneticPr fontId="0" type="noConversion"/>
  <pageMargins left="0.78740157499999996" right="0.78740157499999996" top="0.984251969" bottom="0.984251969" header="0.4921259845" footer="0.492125984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3</vt:i4>
      </vt:variant>
      <vt:variant>
        <vt:lpstr>Benannte Bereiche</vt:lpstr>
      </vt:variant>
      <vt:variant>
        <vt:i4>1</vt:i4>
      </vt:variant>
    </vt:vector>
  </HeadingPairs>
  <TitlesOfParts>
    <vt:vector size="4" baseType="lpstr">
      <vt:lpstr>Arbeitsblatt</vt:lpstr>
      <vt:lpstr>Tabelle1</vt:lpstr>
      <vt:lpstr>Tabelle2</vt:lpstr>
      <vt:lpstr>Arbeitsblatt!Druckbereich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Gandalf</dc:creator>
  <cp:lastModifiedBy>Stefan Müller</cp:lastModifiedBy>
  <cp:lastPrinted>2023-05-07T14:10:39Z</cp:lastPrinted>
  <dcterms:created xsi:type="dcterms:W3CDTF">2009-10-08T17:52:09Z</dcterms:created>
  <dcterms:modified xsi:type="dcterms:W3CDTF">2023-05-07T14:10:54Z</dcterms:modified>
</cp:coreProperties>
</file>