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40009_{19B021C7-A849-4E4A-A985-4A9A3B2349E6}" xr6:coauthVersionLast="46" xr6:coauthVersionMax="46" xr10:uidLastSave="{00000000-0000-0000-0000-000000000000}"/>
  <bookViews>
    <workbookView xWindow="-110" yWindow="-110" windowWidth="19420" windowHeight="10560"/>
  </bookViews>
  <sheets>
    <sheet name="Aufgaben" sheetId="1" r:id="rId1"/>
    <sheet name="vers" sheetId="2" r:id="rId2"/>
    <sheet name="Mult" sheetId="4" r:id="rId3"/>
    <sheet name="Div" sheetId="5" r:id="rId4"/>
    <sheet name="Plus" sheetId="6" r:id="rId5"/>
  </sheets>
  <definedNames>
    <definedName name="_xlnm.Print_Area" localSheetId="0">Aufgaben!$A$1:$AS$53</definedName>
  </definedNames>
  <calcPr calcId="191029"/>
</workbook>
</file>

<file path=xl/calcChain.xml><?xml version="1.0" encoding="utf-8"?>
<calcChain xmlns="http://schemas.openxmlformats.org/spreadsheetml/2006/main">
  <c r="T10" i="2" l="1"/>
  <c r="S10" i="2"/>
  <c r="R10" i="2"/>
  <c r="Q10" i="2"/>
  <c r="P10" i="2"/>
  <c r="O10" i="2"/>
  <c r="N10" i="2"/>
  <c r="M10" i="2"/>
  <c r="T9" i="2"/>
  <c r="S9" i="2"/>
  <c r="R9" i="2"/>
  <c r="Q9" i="2"/>
  <c r="P9" i="2"/>
  <c r="O9" i="2"/>
  <c r="N9" i="2"/>
  <c r="M9" i="2"/>
  <c r="T8" i="2"/>
  <c r="S8" i="2"/>
  <c r="R8" i="2"/>
  <c r="Q8" i="2"/>
  <c r="P8" i="2"/>
  <c r="O8" i="2"/>
  <c r="N8" i="2"/>
  <c r="M8" i="2"/>
  <c r="T7" i="2"/>
  <c r="S7" i="2"/>
  <c r="R7" i="2"/>
  <c r="Q7" i="2"/>
  <c r="P7" i="2"/>
  <c r="O7" i="2"/>
  <c r="N7" i="2"/>
  <c r="M7" i="2"/>
  <c r="T6" i="2"/>
  <c r="S6" i="2"/>
  <c r="R6" i="2"/>
  <c r="Q6" i="2"/>
  <c r="P6" i="2"/>
  <c r="O6" i="2"/>
  <c r="N6" i="2"/>
  <c r="M6" i="2"/>
  <c r="T5" i="2"/>
  <c r="S5" i="2"/>
  <c r="R5" i="2"/>
  <c r="Q5" i="2"/>
  <c r="P5" i="2"/>
  <c r="O5" i="2"/>
  <c r="N5" i="2"/>
  <c r="M5" i="2"/>
  <c r="T4" i="2"/>
  <c r="S4" i="2"/>
  <c r="R4" i="2"/>
  <c r="Q4" i="2"/>
  <c r="P4" i="2"/>
  <c r="O4" i="2"/>
  <c r="N4" i="2"/>
  <c r="M4" i="2"/>
  <c r="T3" i="2"/>
  <c r="S3" i="2"/>
  <c r="R3" i="2"/>
  <c r="Q3" i="2"/>
  <c r="P3" i="2"/>
  <c r="O3" i="2"/>
  <c r="N3" i="2"/>
  <c r="M3" i="2"/>
  <c r="T2" i="2"/>
  <c r="S2" i="2"/>
  <c r="R2" i="2"/>
  <c r="Q2" i="2"/>
  <c r="P2" i="2"/>
  <c r="O2" i="2"/>
  <c r="N2" i="2"/>
  <c r="M2" i="2"/>
  <c r="T1" i="2"/>
  <c r="S1" i="2"/>
  <c r="R1" i="2"/>
  <c r="Q1" i="2"/>
  <c r="P1" i="2"/>
  <c r="O1" i="2"/>
  <c r="N1" i="2"/>
  <c r="M1" i="2"/>
  <c r="J41" i="1"/>
  <c r="K41" i="1" s="1"/>
  <c r="A41" i="1"/>
  <c r="T41" i="1" s="1"/>
  <c r="U41" i="1" s="1"/>
  <c r="J39" i="1"/>
  <c r="A39" i="1"/>
  <c r="AG38" i="1"/>
  <c r="T38" i="1"/>
  <c r="U38" i="1" s="1"/>
  <c r="K38" i="1"/>
  <c r="B38" i="1"/>
  <c r="T36" i="1"/>
  <c r="J30" i="1"/>
  <c r="J31" i="1" s="1"/>
  <c r="A30" i="1"/>
  <c r="A31" i="1" s="1"/>
  <c r="J28" i="1"/>
  <c r="A28" i="1"/>
  <c r="AG27" i="1"/>
  <c r="T27" i="1"/>
  <c r="K27" i="1"/>
  <c r="B27" i="1"/>
  <c r="T25" i="1"/>
  <c r="J19" i="1"/>
  <c r="J20" i="1" s="1"/>
  <c r="A19" i="1"/>
  <c r="A22" i="1" s="1"/>
  <c r="T22" i="1" s="1"/>
  <c r="J17" i="1"/>
  <c r="A17" i="1"/>
  <c r="AG16" i="1"/>
  <c r="T16" i="1"/>
  <c r="K16" i="1"/>
  <c r="B16" i="1"/>
  <c r="T14" i="1"/>
  <c r="T3" i="1"/>
  <c r="AG5" i="1"/>
  <c r="AG6" i="1" s="1"/>
  <c r="T5" i="1"/>
  <c r="U5" i="1" s="1"/>
  <c r="J8" i="1"/>
  <c r="J9" i="1" s="1"/>
  <c r="A8" i="1"/>
  <c r="A9" i="1" s="1"/>
  <c r="K5" i="1"/>
  <c r="J6" i="1"/>
  <c r="X40" i="6"/>
  <c r="W40" i="6"/>
  <c r="E40" i="6"/>
  <c r="C40" i="6"/>
  <c r="B40" i="6"/>
  <c r="X39" i="6"/>
  <c r="W39" i="6"/>
  <c r="E39" i="6"/>
  <c r="C39" i="6"/>
  <c r="B39" i="6"/>
  <c r="X38" i="6"/>
  <c r="W38" i="6"/>
  <c r="E38" i="6"/>
  <c r="C38" i="6"/>
  <c r="B38" i="6"/>
  <c r="X37" i="6"/>
  <c r="W37" i="6"/>
  <c r="E37" i="6"/>
  <c r="C37" i="6"/>
  <c r="B37" i="6"/>
  <c r="X36" i="6"/>
  <c r="W36" i="6"/>
  <c r="E36" i="6"/>
  <c r="C36" i="6"/>
  <c r="B36" i="6"/>
  <c r="X35" i="6"/>
  <c r="W35" i="6"/>
  <c r="E35" i="6"/>
  <c r="C35" i="6"/>
  <c r="B35" i="6"/>
  <c r="X34" i="6"/>
  <c r="W34" i="6"/>
  <c r="E34" i="6"/>
  <c r="C34" i="6"/>
  <c r="B34" i="6"/>
  <c r="X33" i="6"/>
  <c r="W33" i="6"/>
  <c r="E33" i="6"/>
  <c r="C33" i="6"/>
  <c r="B33" i="6"/>
  <c r="X32" i="6"/>
  <c r="W32" i="6"/>
  <c r="E32" i="6"/>
  <c r="C32" i="6"/>
  <c r="B32" i="6"/>
  <c r="X31" i="6"/>
  <c r="W31" i="6"/>
  <c r="E31" i="6"/>
  <c r="C31" i="6"/>
  <c r="B31" i="6"/>
  <c r="X30" i="6"/>
  <c r="W30" i="6"/>
  <c r="E30" i="6"/>
  <c r="C30" i="6"/>
  <c r="B30" i="6"/>
  <c r="X29" i="6"/>
  <c r="W29" i="6"/>
  <c r="E29" i="6"/>
  <c r="C29" i="6"/>
  <c r="B29" i="6"/>
  <c r="X28" i="6"/>
  <c r="W28" i="6"/>
  <c r="E28" i="6"/>
  <c r="C28" i="6"/>
  <c r="B28" i="6"/>
  <c r="X27" i="6"/>
  <c r="W27" i="6"/>
  <c r="E27" i="6"/>
  <c r="C27" i="6"/>
  <c r="B27" i="6"/>
  <c r="X26" i="6"/>
  <c r="W26" i="6"/>
  <c r="E26" i="6"/>
  <c r="C26" i="6"/>
  <c r="B26" i="6"/>
  <c r="X25" i="6"/>
  <c r="W25" i="6"/>
  <c r="E25" i="6"/>
  <c r="C25" i="6"/>
  <c r="B25" i="6"/>
  <c r="X24" i="6"/>
  <c r="W24" i="6"/>
  <c r="E24" i="6"/>
  <c r="C24" i="6"/>
  <c r="B24" i="6"/>
  <c r="X23" i="6"/>
  <c r="W23" i="6"/>
  <c r="E23" i="6"/>
  <c r="C23" i="6"/>
  <c r="B23" i="6"/>
  <c r="X22" i="6"/>
  <c r="W22" i="6"/>
  <c r="E22" i="6"/>
  <c r="C22" i="6"/>
  <c r="B22" i="6"/>
  <c r="X21" i="6"/>
  <c r="W21" i="6"/>
  <c r="E21" i="6"/>
  <c r="C21" i="6"/>
  <c r="B21" i="6"/>
  <c r="X20" i="6"/>
  <c r="W20" i="6"/>
  <c r="E20" i="6"/>
  <c r="C20" i="6"/>
  <c r="B20" i="6"/>
  <c r="X19" i="6"/>
  <c r="W19" i="6"/>
  <c r="E19" i="6"/>
  <c r="C19" i="6"/>
  <c r="B19" i="6"/>
  <c r="X18" i="6"/>
  <c r="W18" i="6"/>
  <c r="E18" i="6"/>
  <c r="C18" i="6"/>
  <c r="B18" i="6"/>
  <c r="X17" i="6"/>
  <c r="W17" i="6"/>
  <c r="E17" i="6"/>
  <c r="C17" i="6"/>
  <c r="B17" i="6"/>
  <c r="X16" i="6"/>
  <c r="W16" i="6"/>
  <c r="E16" i="6"/>
  <c r="C16" i="6"/>
  <c r="B16" i="6"/>
  <c r="X15" i="6"/>
  <c r="W15" i="6"/>
  <c r="E15" i="6"/>
  <c r="C15" i="6"/>
  <c r="B15" i="6"/>
  <c r="X14" i="6"/>
  <c r="W14" i="6"/>
  <c r="E14" i="6"/>
  <c r="C14" i="6"/>
  <c r="B14" i="6"/>
  <c r="X13" i="6"/>
  <c r="W13" i="6"/>
  <c r="E13" i="6"/>
  <c r="C13" i="6"/>
  <c r="B13" i="6"/>
  <c r="X12" i="6"/>
  <c r="W12" i="6"/>
  <c r="E12" i="6"/>
  <c r="C12" i="6"/>
  <c r="B12" i="6"/>
  <c r="X11" i="6"/>
  <c r="W11" i="6"/>
  <c r="E11" i="6"/>
  <c r="C11" i="6"/>
  <c r="B11" i="6"/>
  <c r="X10" i="6"/>
  <c r="W10" i="6"/>
  <c r="E10" i="6"/>
  <c r="C10" i="6"/>
  <c r="B10" i="6"/>
  <c r="X9" i="6"/>
  <c r="W9" i="6"/>
  <c r="E9" i="6"/>
  <c r="C9" i="6"/>
  <c r="B9" i="6"/>
  <c r="X8" i="6"/>
  <c r="W8" i="6"/>
  <c r="E8" i="6"/>
  <c r="C8" i="6"/>
  <c r="B8" i="6"/>
  <c r="X7" i="6"/>
  <c r="W7" i="6"/>
  <c r="E7" i="6"/>
  <c r="C7" i="6"/>
  <c r="B7" i="6"/>
  <c r="X6" i="6"/>
  <c r="W6" i="6"/>
  <c r="E6" i="6"/>
  <c r="C6" i="6"/>
  <c r="B6" i="6"/>
  <c r="X5" i="6"/>
  <c r="W5" i="6"/>
  <c r="E5" i="6"/>
  <c r="C5" i="6"/>
  <c r="B5" i="6"/>
  <c r="X4" i="6"/>
  <c r="W4" i="6"/>
  <c r="E4" i="6"/>
  <c r="C4" i="6"/>
  <c r="B4" i="6"/>
  <c r="X3" i="6"/>
  <c r="W3" i="6"/>
  <c r="E3" i="6"/>
  <c r="C3" i="6"/>
  <c r="B3" i="6"/>
  <c r="X2" i="6"/>
  <c r="W2" i="6"/>
  <c r="E2" i="6"/>
  <c r="C2" i="6"/>
  <c r="B2" i="6"/>
  <c r="X1" i="6"/>
  <c r="W1" i="6"/>
  <c r="E1" i="6"/>
  <c r="C1" i="6"/>
  <c r="B1" i="6"/>
  <c r="X40" i="5"/>
  <c r="W40" i="5"/>
  <c r="E40" i="5"/>
  <c r="L40" i="5" s="1"/>
  <c r="C40" i="5"/>
  <c r="H40" i="5" s="1"/>
  <c r="B40" i="5"/>
  <c r="X39" i="5"/>
  <c r="W39" i="5"/>
  <c r="E39" i="5"/>
  <c r="L39" i="5" s="1"/>
  <c r="C39" i="5"/>
  <c r="H39" i="5" s="1"/>
  <c r="B39" i="5"/>
  <c r="X38" i="5"/>
  <c r="W38" i="5"/>
  <c r="E38" i="5"/>
  <c r="C38" i="5"/>
  <c r="B38" i="5"/>
  <c r="X37" i="5"/>
  <c r="W37" i="5"/>
  <c r="E37" i="5"/>
  <c r="C37" i="5"/>
  <c r="H37" i="5" s="1"/>
  <c r="B37" i="5"/>
  <c r="X36" i="5"/>
  <c r="W36" i="5"/>
  <c r="E36" i="5"/>
  <c r="L36" i="5" s="1"/>
  <c r="C36" i="5"/>
  <c r="H36" i="5" s="1"/>
  <c r="B36" i="5"/>
  <c r="X35" i="5"/>
  <c r="W35" i="5"/>
  <c r="E35" i="5"/>
  <c r="L35" i="5" s="1"/>
  <c r="C35" i="5"/>
  <c r="H35" i="5" s="1"/>
  <c r="B35" i="5"/>
  <c r="X34" i="5"/>
  <c r="W34" i="5"/>
  <c r="E34" i="5"/>
  <c r="L34" i="5" s="1"/>
  <c r="C34" i="5"/>
  <c r="H34" i="5" s="1"/>
  <c r="B34" i="5"/>
  <c r="X33" i="5"/>
  <c r="W33" i="5"/>
  <c r="E33" i="5"/>
  <c r="C33" i="5"/>
  <c r="H33" i="5" s="1"/>
  <c r="B33" i="5"/>
  <c r="X32" i="5"/>
  <c r="W32" i="5"/>
  <c r="E32" i="5"/>
  <c r="L32" i="5" s="1"/>
  <c r="C32" i="5"/>
  <c r="H32" i="5" s="1"/>
  <c r="B32" i="5"/>
  <c r="X31" i="5"/>
  <c r="W31" i="5"/>
  <c r="E31" i="5"/>
  <c r="L31" i="5" s="1"/>
  <c r="C31" i="5"/>
  <c r="H31" i="5" s="1"/>
  <c r="B31" i="5"/>
  <c r="X30" i="5"/>
  <c r="W30" i="5"/>
  <c r="E30" i="5"/>
  <c r="L30" i="5" s="1"/>
  <c r="C30" i="5"/>
  <c r="H30" i="5" s="1"/>
  <c r="B30" i="5"/>
  <c r="X29" i="5"/>
  <c r="W29" i="5"/>
  <c r="E29" i="5"/>
  <c r="C29" i="5"/>
  <c r="H29" i="5" s="1"/>
  <c r="B29" i="5"/>
  <c r="X28" i="5"/>
  <c r="W28" i="5"/>
  <c r="E28" i="5"/>
  <c r="L28" i="5" s="1"/>
  <c r="C28" i="5"/>
  <c r="H28" i="5" s="1"/>
  <c r="B28" i="5"/>
  <c r="X27" i="5"/>
  <c r="W27" i="5"/>
  <c r="E27" i="5"/>
  <c r="L27" i="5" s="1"/>
  <c r="C27" i="5"/>
  <c r="B27" i="5"/>
  <c r="X26" i="5"/>
  <c r="W26" i="5"/>
  <c r="E26" i="5"/>
  <c r="C26" i="5"/>
  <c r="B26" i="5"/>
  <c r="X25" i="5"/>
  <c r="W25" i="5"/>
  <c r="E25" i="5"/>
  <c r="C25" i="5"/>
  <c r="H25" i="5" s="1"/>
  <c r="B25" i="5"/>
  <c r="X24" i="5"/>
  <c r="W24" i="5"/>
  <c r="E24" i="5"/>
  <c r="L24" i="5" s="1"/>
  <c r="C24" i="5"/>
  <c r="H24" i="5" s="1"/>
  <c r="B24" i="5"/>
  <c r="X23" i="5"/>
  <c r="W23" i="5"/>
  <c r="E23" i="5"/>
  <c r="L23" i="5" s="1"/>
  <c r="C23" i="5"/>
  <c r="B23" i="5"/>
  <c r="X22" i="5"/>
  <c r="W22" i="5"/>
  <c r="E22" i="5"/>
  <c r="L22" i="5" s="1"/>
  <c r="C22" i="5"/>
  <c r="H22" i="5" s="1"/>
  <c r="B22" i="5"/>
  <c r="X21" i="5"/>
  <c r="W21" i="5"/>
  <c r="E21" i="5"/>
  <c r="C21" i="5"/>
  <c r="H21" i="5" s="1"/>
  <c r="B21" i="5"/>
  <c r="X20" i="5"/>
  <c r="W20" i="5"/>
  <c r="E20" i="5"/>
  <c r="L20" i="5" s="1"/>
  <c r="C20" i="5"/>
  <c r="H20" i="5" s="1"/>
  <c r="B20" i="5"/>
  <c r="X19" i="5"/>
  <c r="W19" i="5"/>
  <c r="E19" i="5"/>
  <c r="L19" i="5" s="1"/>
  <c r="C19" i="5"/>
  <c r="H19" i="5" s="1"/>
  <c r="B19" i="5"/>
  <c r="X18" i="5"/>
  <c r="W18" i="5"/>
  <c r="E18" i="5"/>
  <c r="C18" i="5"/>
  <c r="H18" i="5" s="1"/>
  <c r="B18" i="5"/>
  <c r="X17" i="5"/>
  <c r="W17" i="5"/>
  <c r="E17" i="5"/>
  <c r="C17" i="5"/>
  <c r="H17" i="5" s="1"/>
  <c r="B17" i="5"/>
  <c r="X16" i="5"/>
  <c r="W16" i="5"/>
  <c r="E16" i="5"/>
  <c r="L16" i="5" s="1"/>
  <c r="C16" i="5"/>
  <c r="H16" i="5" s="1"/>
  <c r="B16" i="5"/>
  <c r="X15" i="5"/>
  <c r="W15" i="5"/>
  <c r="E15" i="5"/>
  <c r="L15" i="5" s="1"/>
  <c r="C15" i="5"/>
  <c r="H15" i="5" s="1"/>
  <c r="B15" i="5"/>
  <c r="X14" i="5"/>
  <c r="W14" i="5"/>
  <c r="E14" i="5"/>
  <c r="C14" i="5"/>
  <c r="B14" i="5"/>
  <c r="X13" i="5"/>
  <c r="W13" i="5"/>
  <c r="E13" i="5"/>
  <c r="C13" i="5"/>
  <c r="H13" i="5" s="1"/>
  <c r="B13" i="5"/>
  <c r="X12" i="5"/>
  <c r="W12" i="5"/>
  <c r="E12" i="5"/>
  <c r="L12" i="5" s="1"/>
  <c r="C12" i="5"/>
  <c r="H12" i="5" s="1"/>
  <c r="B12" i="5"/>
  <c r="X11" i="5"/>
  <c r="W11" i="5"/>
  <c r="E11" i="5"/>
  <c r="L11" i="5" s="1"/>
  <c r="C11" i="5"/>
  <c r="B11" i="5"/>
  <c r="X10" i="5"/>
  <c r="W10" i="5"/>
  <c r="E10" i="5"/>
  <c r="L10" i="5" s="1"/>
  <c r="C10" i="5"/>
  <c r="B10" i="5"/>
  <c r="X9" i="5"/>
  <c r="W9" i="5"/>
  <c r="E9" i="5"/>
  <c r="C9" i="5"/>
  <c r="H9" i="5" s="1"/>
  <c r="B9" i="5"/>
  <c r="X8" i="5"/>
  <c r="W8" i="5"/>
  <c r="E8" i="5"/>
  <c r="L8" i="5" s="1"/>
  <c r="C8" i="5"/>
  <c r="H8" i="5" s="1"/>
  <c r="B8" i="5"/>
  <c r="X7" i="5"/>
  <c r="W7" i="5"/>
  <c r="E7" i="5"/>
  <c r="L7" i="5" s="1"/>
  <c r="C7" i="5"/>
  <c r="H7" i="5" s="1"/>
  <c r="B7" i="5"/>
  <c r="X6" i="5"/>
  <c r="W6" i="5"/>
  <c r="E6" i="5"/>
  <c r="L6" i="5" s="1"/>
  <c r="C6" i="5"/>
  <c r="B6" i="5"/>
  <c r="X5" i="5"/>
  <c r="W5" i="5"/>
  <c r="E5" i="5"/>
  <c r="C5" i="5"/>
  <c r="H5" i="5" s="1"/>
  <c r="B5" i="5"/>
  <c r="X4" i="5"/>
  <c r="W4" i="5"/>
  <c r="E4" i="5"/>
  <c r="L4" i="5" s="1"/>
  <c r="C4" i="5"/>
  <c r="H4" i="5" s="1"/>
  <c r="B4" i="5"/>
  <c r="X3" i="5"/>
  <c r="W3" i="5"/>
  <c r="E3" i="5"/>
  <c r="L3" i="5" s="1"/>
  <c r="C3" i="5"/>
  <c r="H3" i="5" s="1"/>
  <c r="B3" i="5"/>
  <c r="X2" i="5"/>
  <c r="W2" i="5"/>
  <c r="E2" i="5"/>
  <c r="L2" i="5" s="1"/>
  <c r="C2" i="5"/>
  <c r="H2" i="5" s="1"/>
  <c r="B2" i="5"/>
  <c r="X1" i="5"/>
  <c r="W1" i="5"/>
  <c r="E1" i="5"/>
  <c r="C1" i="5"/>
  <c r="H1" i="5" s="1"/>
  <c r="B1" i="5"/>
  <c r="X40" i="4"/>
  <c r="W40" i="4"/>
  <c r="E40" i="4"/>
  <c r="C40" i="4"/>
  <c r="B40" i="4"/>
  <c r="X39" i="4"/>
  <c r="W39" i="4"/>
  <c r="E39" i="4"/>
  <c r="C39" i="4"/>
  <c r="B39" i="4"/>
  <c r="X38" i="4"/>
  <c r="W38" i="4"/>
  <c r="E38" i="4"/>
  <c r="C38" i="4"/>
  <c r="B38" i="4"/>
  <c r="X37" i="4"/>
  <c r="W37" i="4"/>
  <c r="E37" i="4"/>
  <c r="C37" i="4"/>
  <c r="B37" i="4"/>
  <c r="X36" i="4"/>
  <c r="W36" i="4"/>
  <c r="E36" i="4"/>
  <c r="C36" i="4"/>
  <c r="B36" i="4"/>
  <c r="X35" i="4"/>
  <c r="W35" i="4"/>
  <c r="E35" i="4"/>
  <c r="C35" i="4"/>
  <c r="B35" i="4"/>
  <c r="X34" i="4"/>
  <c r="W34" i="4"/>
  <c r="E34" i="4"/>
  <c r="C34" i="4"/>
  <c r="B34" i="4"/>
  <c r="X33" i="4"/>
  <c r="W33" i="4"/>
  <c r="E33" i="4"/>
  <c r="C33" i="4"/>
  <c r="B33" i="4"/>
  <c r="X32" i="4"/>
  <c r="W32" i="4"/>
  <c r="E32" i="4"/>
  <c r="C32" i="4"/>
  <c r="B32" i="4"/>
  <c r="X31" i="4"/>
  <c r="W31" i="4"/>
  <c r="E31" i="4"/>
  <c r="C31" i="4"/>
  <c r="B31" i="4"/>
  <c r="X30" i="4"/>
  <c r="W30" i="4"/>
  <c r="E30" i="4"/>
  <c r="C30" i="4"/>
  <c r="B30" i="4"/>
  <c r="X29" i="4"/>
  <c r="W29" i="4"/>
  <c r="E29" i="4"/>
  <c r="C29" i="4"/>
  <c r="B29" i="4"/>
  <c r="X28" i="4"/>
  <c r="W28" i="4"/>
  <c r="E28" i="4"/>
  <c r="C28" i="4"/>
  <c r="B28" i="4"/>
  <c r="X27" i="4"/>
  <c r="W27" i="4"/>
  <c r="E27" i="4"/>
  <c r="C27" i="4"/>
  <c r="B27" i="4"/>
  <c r="X26" i="4"/>
  <c r="W26" i="4"/>
  <c r="E26" i="4"/>
  <c r="C26" i="4"/>
  <c r="B26" i="4"/>
  <c r="X25" i="4"/>
  <c r="W25" i="4"/>
  <c r="E25" i="4"/>
  <c r="C25" i="4"/>
  <c r="B25" i="4"/>
  <c r="X24" i="4"/>
  <c r="W24" i="4"/>
  <c r="E24" i="4"/>
  <c r="C24" i="4"/>
  <c r="B24" i="4"/>
  <c r="X23" i="4"/>
  <c r="W23" i="4"/>
  <c r="E23" i="4"/>
  <c r="C23" i="4"/>
  <c r="B23" i="4"/>
  <c r="X22" i="4"/>
  <c r="W22" i="4"/>
  <c r="E22" i="4"/>
  <c r="C22" i="4"/>
  <c r="B22" i="4"/>
  <c r="X21" i="4"/>
  <c r="W21" i="4"/>
  <c r="E21" i="4"/>
  <c r="C21" i="4"/>
  <c r="B21" i="4"/>
  <c r="X20" i="4"/>
  <c r="W20" i="4"/>
  <c r="E20" i="4"/>
  <c r="C20" i="4"/>
  <c r="B20" i="4"/>
  <c r="X19" i="4"/>
  <c r="W19" i="4"/>
  <c r="E19" i="4"/>
  <c r="C19" i="4"/>
  <c r="B19" i="4"/>
  <c r="X18" i="4"/>
  <c r="W18" i="4"/>
  <c r="E18" i="4"/>
  <c r="C18" i="4"/>
  <c r="B18" i="4"/>
  <c r="X17" i="4"/>
  <c r="W17" i="4"/>
  <c r="E17" i="4"/>
  <c r="C17" i="4"/>
  <c r="B17" i="4"/>
  <c r="X16" i="4"/>
  <c r="W16" i="4"/>
  <c r="E16" i="4"/>
  <c r="C16" i="4"/>
  <c r="B16" i="4"/>
  <c r="X15" i="4"/>
  <c r="W15" i="4"/>
  <c r="E15" i="4"/>
  <c r="C15" i="4"/>
  <c r="B15" i="4"/>
  <c r="X14" i="4"/>
  <c r="W14" i="4"/>
  <c r="E14" i="4"/>
  <c r="C14" i="4"/>
  <c r="B14" i="4"/>
  <c r="X13" i="4"/>
  <c r="W13" i="4"/>
  <c r="E13" i="4"/>
  <c r="C13" i="4"/>
  <c r="B13" i="4"/>
  <c r="X12" i="4"/>
  <c r="W12" i="4"/>
  <c r="E12" i="4"/>
  <c r="C12" i="4"/>
  <c r="B12" i="4"/>
  <c r="X11" i="4"/>
  <c r="W11" i="4"/>
  <c r="E11" i="4"/>
  <c r="C11" i="4"/>
  <c r="B11" i="4"/>
  <c r="X10" i="4"/>
  <c r="W10" i="4"/>
  <c r="E10" i="4"/>
  <c r="C10" i="4"/>
  <c r="B10" i="4"/>
  <c r="X9" i="4"/>
  <c r="W9" i="4"/>
  <c r="E9" i="4"/>
  <c r="C9" i="4"/>
  <c r="B9" i="4"/>
  <c r="X8" i="4"/>
  <c r="W8" i="4"/>
  <c r="E8" i="4"/>
  <c r="C8" i="4"/>
  <c r="B8" i="4"/>
  <c r="X7" i="4"/>
  <c r="W7" i="4"/>
  <c r="E7" i="4"/>
  <c r="C7" i="4"/>
  <c r="B7" i="4"/>
  <c r="X6" i="4"/>
  <c r="W6" i="4"/>
  <c r="E6" i="4"/>
  <c r="C6" i="4"/>
  <c r="B6" i="4"/>
  <c r="X5" i="4"/>
  <c r="W5" i="4"/>
  <c r="E5" i="4"/>
  <c r="C5" i="4"/>
  <c r="B5" i="4"/>
  <c r="X4" i="4"/>
  <c r="W4" i="4"/>
  <c r="E4" i="4"/>
  <c r="C4" i="4"/>
  <c r="B4" i="4"/>
  <c r="X3" i="4"/>
  <c r="W3" i="4"/>
  <c r="E3" i="4"/>
  <c r="C3" i="4"/>
  <c r="B3" i="4"/>
  <c r="X2" i="4"/>
  <c r="W2" i="4"/>
  <c r="E2" i="4"/>
  <c r="C2" i="4"/>
  <c r="B2" i="4"/>
  <c r="X1" i="4"/>
  <c r="W1" i="4"/>
  <c r="E1" i="4"/>
  <c r="C1" i="4"/>
  <c r="B1" i="4"/>
  <c r="B5" i="1"/>
  <c r="A6" i="1"/>
  <c r="B41" i="1" l="1"/>
  <c r="A42" i="1"/>
  <c r="J42" i="1"/>
  <c r="A44" i="1"/>
  <c r="J44" i="1"/>
  <c r="B44" i="1"/>
  <c r="T44" i="1"/>
  <c r="A45" i="1"/>
  <c r="T42" i="1"/>
  <c r="AH38" i="1"/>
  <c r="AG39" i="1"/>
  <c r="T39" i="1"/>
  <c r="B30" i="1"/>
  <c r="K30" i="1"/>
  <c r="T30" i="1"/>
  <c r="AG30" i="1"/>
  <c r="AG31" i="1" s="1"/>
  <c r="A33" i="1"/>
  <c r="T33" i="1" s="1"/>
  <c r="U33" i="1" s="1"/>
  <c r="J33" i="1"/>
  <c r="AH27" i="1"/>
  <c r="AG28" i="1"/>
  <c r="T28" i="1"/>
  <c r="U27" i="1"/>
  <c r="K19" i="1"/>
  <c r="T19" i="1"/>
  <c r="U19" i="1" s="1"/>
  <c r="AG19" i="1"/>
  <c r="AH19" i="1" s="1"/>
  <c r="A20" i="1"/>
  <c r="B19" i="1"/>
  <c r="J22" i="1"/>
  <c r="B22" i="1"/>
  <c r="A23" i="1"/>
  <c r="T23" i="1"/>
  <c r="U22" i="1"/>
  <c r="AG20" i="1"/>
  <c r="T6" i="1"/>
  <c r="U16" i="1"/>
  <c r="AH16" i="1"/>
  <c r="AG17" i="1"/>
  <c r="T17" i="1"/>
  <c r="T8" i="1"/>
  <c r="T9" i="1" s="1"/>
  <c r="AG8" i="1"/>
  <c r="AG9" i="1" s="1"/>
  <c r="A11" i="1"/>
  <c r="J11" i="1"/>
  <c r="AG11" i="1" s="1"/>
  <c r="AG12" i="1" s="1"/>
  <c r="AH5" i="1"/>
  <c r="K8" i="1"/>
  <c r="B8" i="1"/>
  <c r="F38" i="6"/>
  <c r="F6" i="6"/>
  <c r="D25" i="6"/>
  <c r="F8" i="6"/>
  <c r="F16" i="6"/>
  <c r="D21" i="6"/>
  <c r="D36" i="6"/>
  <c r="F39" i="6"/>
  <c r="F26" i="6"/>
  <c r="F28" i="6"/>
  <c r="D33" i="6"/>
  <c r="F34" i="6"/>
  <c r="F36" i="6"/>
  <c r="F25" i="6"/>
  <c r="F33" i="6"/>
  <c r="D37" i="6"/>
  <c r="D5" i="6"/>
  <c r="D16" i="6"/>
  <c r="D24" i="6"/>
  <c r="F30" i="6"/>
  <c r="D40" i="6"/>
  <c r="F2" i="6"/>
  <c r="F4" i="6"/>
  <c r="F7" i="6"/>
  <c r="F31" i="6"/>
  <c r="F22" i="6"/>
  <c r="D7" i="6"/>
  <c r="F10" i="6"/>
  <c r="D15" i="6"/>
  <c r="F18" i="6"/>
  <c r="D29" i="6"/>
  <c r="D32" i="6"/>
  <c r="F9" i="6"/>
  <c r="D26" i="6"/>
  <c r="D28" i="6"/>
  <c r="F35" i="6"/>
  <c r="D6" i="6"/>
  <c r="D34" i="6"/>
  <c r="A24" i="6"/>
  <c r="A32" i="6"/>
  <c r="A40" i="6"/>
  <c r="D2" i="6"/>
  <c r="A23" i="6"/>
  <c r="A27" i="6"/>
  <c r="D14" i="6"/>
  <c r="D23" i="6"/>
  <c r="A31" i="6"/>
  <c r="A35" i="6"/>
  <c r="A39" i="6"/>
  <c r="A1" i="6"/>
  <c r="A22" i="6"/>
  <c r="A26" i="6"/>
  <c r="D31" i="6"/>
  <c r="D39" i="6"/>
  <c r="A6" i="6"/>
  <c r="F23" i="6"/>
  <c r="A30" i="6"/>
  <c r="A34" i="6"/>
  <c r="A38" i="6"/>
  <c r="F1" i="6"/>
  <c r="D13" i="6"/>
  <c r="F27" i="6"/>
  <c r="A13" i="6"/>
  <c r="A25" i="6"/>
  <c r="A33" i="6"/>
  <c r="D10" i="6"/>
  <c r="F17" i="6"/>
  <c r="F20" i="6"/>
  <c r="F21" i="6"/>
  <c r="D27" i="6"/>
  <c r="T27" i="6" s="1"/>
  <c r="H27" i="6" s="1"/>
  <c r="A28" i="6"/>
  <c r="F29" i="6"/>
  <c r="D35" i="6"/>
  <c r="A36" i="6"/>
  <c r="F37" i="6"/>
  <c r="A19" i="6"/>
  <c r="D22" i="6"/>
  <c r="F24" i="6"/>
  <c r="D30" i="6"/>
  <c r="F32" i="6"/>
  <c r="D38" i="6"/>
  <c r="T38" i="6" s="1"/>
  <c r="H38" i="6" s="1"/>
  <c r="F40" i="6"/>
  <c r="A2" i="6"/>
  <c r="A8" i="6"/>
  <c r="A12" i="6"/>
  <c r="A18" i="6"/>
  <c r="A21" i="6"/>
  <c r="A29" i="6"/>
  <c r="A37" i="6"/>
  <c r="D8" i="6"/>
  <c r="F12" i="6"/>
  <c r="A14" i="6"/>
  <c r="F15" i="6"/>
  <c r="T15" i="6" s="1"/>
  <c r="D18" i="6"/>
  <c r="D6" i="5"/>
  <c r="I6" i="5" s="1"/>
  <c r="O6" i="5" s="1"/>
  <c r="F17" i="5"/>
  <c r="K17" i="5" s="1"/>
  <c r="N17" i="5" s="1"/>
  <c r="F25" i="5"/>
  <c r="K25" i="5" s="1"/>
  <c r="N25" i="5" s="1"/>
  <c r="F33" i="5"/>
  <c r="K33" i="5" s="1"/>
  <c r="N33" i="5" s="1"/>
  <c r="A11" i="6"/>
  <c r="A10" i="6"/>
  <c r="A20" i="6"/>
  <c r="D3" i="6"/>
  <c r="A4" i="6"/>
  <c r="F5" i="6"/>
  <c r="D11" i="6"/>
  <c r="F13" i="6"/>
  <c r="D19" i="6"/>
  <c r="A7" i="6"/>
  <c r="A15" i="6"/>
  <c r="A17" i="6"/>
  <c r="D1" i="6"/>
  <c r="F3" i="6"/>
  <c r="D9" i="6"/>
  <c r="F11" i="6"/>
  <c r="D17" i="6"/>
  <c r="F19" i="6"/>
  <c r="A9" i="6"/>
  <c r="D10" i="5"/>
  <c r="I10" i="5" s="1"/>
  <c r="O10" i="5" s="1"/>
  <c r="D4" i="6"/>
  <c r="T4" i="6" s="1"/>
  <c r="I4" i="6" s="1"/>
  <c r="L4" i="6" s="1"/>
  <c r="O4" i="6" s="1"/>
  <c r="A5" i="6"/>
  <c r="D12" i="6"/>
  <c r="F14" i="6"/>
  <c r="D20" i="6"/>
  <c r="F2" i="5"/>
  <c r="K2" i="5" s="1"/>
  <c r="N2" i="5" s="1"/>
  <c r="A16" i="6"/>
  <c r="A3" i="6"/>
  <c r="D39" i="5"/>
  <c r="I39" i="5" s="1"/>
  <c r="O39" i="5" s="1"/>
  <c r="H6" i="5"/>
  <c r="D11" i="5"/>
  <c r="I11" i="5" s="1"/>
  <c r="O11" i="5" s="1"/>
  <c r="D7" i="5"/>
  <c r="I7" i="5" s="1"/>
  <c r="O7" i="5" s="1"/>
  <c r="F5" i="5"/>
  <c r="K5" i="5" s="1"/>
  <c r="N5" i="5" s="1"/>
  <c r="F6" i="5"/>
  <c r="K6" i="5" s="1"/>
  <c r="D19" i="5"/>
  <c r="I19" i="5" s="1"/>
  <c r="O19" i="5" s="1"/>
  <c r="D26" i="5"/>
  <c r="I26" i="5" s="1"/>
  <c r="F37" i="5"/>
  <c r="K37" i="5" s="1"/>
  <c r="N37" i="5" s="1"/>
  <c r="A2" i="5"/>
  <c r="L18" i="5"/>
  <c r="F18" i="5"/>
  <c r="K18" i="5" s="1"/>
  <c r="N18" i="5" s="1"/>
  <c r="A38" i="5"/>
  <c r="D27" i="5"/>
  <c r="I27" i="5" s="1"/>
  <c r="O27" i="5" s="1"/>
  <c r="H27" i="5"/>
  <c r="D14" i="4"/>
  <c r="F17" i="4"/>
  <c r="F33" i="4"/>
  <c r="F1" i="5"/>
  <c r="K1" i="5" s="1"/>
  <c r="N1" i="5" s="1"/>
  <c r="A34" i="5"/>
  <c r="F21" i="5"/>
  <c r="K21" i="5" s="1"/>
  <c r="N21" i="5" s="1"/>
  <c r="D38" i="5"/>
  <c r="I38" i="5" s="1"/>
  <c r="A26" i="5"/>
  <c r="F38" i="5"/>
  <c r="K38" i="5" s="1"/>
  <c r="F14" i="5"/>
  <c r="K14" i="5" s="1"/>
  <c r="D23" i="5"/>
  <c r="I23" i="5" s="1"/>
  <c r="O23" i="5" s="1"/>
  <c r="A10" i="5"/>
  <c r="H11" i="5"/>
  <c r="L14" i="5"/>
  <c r="A22" i="5"/>
  <c r="F26" i="5"/>
  <c r="K26" i="5" s="1"/>
  <c r="A6" i="5"/>
  <c r="H23" i="5"/>
  <c r="A14" i="5"/>
  <c r="D3" i="5"/>
  <c r="I3" i="5" s="1"/>
  <c r="O3" i="5" s="1"/>
  <c r="A24" i="5"/>
  <c r="A15" i="5"/>
  <c r="A4" i="5"/>
  <c r="D22" i="5"/>
  <c r="I22" i="5" s="1"/>
  <c r="O22" i="5" s="1"/>
  <c r="L26" i="5"/>
  <c r="F30" i="5"/>
  <c r="K30" i="5" s="1"/>
  <c r="N30" i="5" s="1"/>
  <c r="D31" i="5"/>
  <c r="I31" i="5" s="1"/>
  <c r="O31" i="5" s="1"/>
  <c r="A36" i="5"/>
  <c r="L38" i="5"/>
  <c r="D2" i="5"/>
  <c r="I2" i="5" s="1"/>
  <c r="O2" i="5" s="1"/>
  <c r="F10" i="5"/>
  <c r="K10" i="5" s="1"/>
  <c r="A16" i="5"/>
  <c r="F29" i="5"/>
  <c r="K29" i="5" s="1"/>
  <c r="N29" i="5" s="1"/>
  <c r="D34" i="5"/>
  <c r="I34" i="5" s="1"/>
  <c r="O34" i="5" s="1"/>
  <c r="A35" i="5"/>
  <c r="F9" i="5"/>
  <c r="K9" i="5" s="1"/>
  <c r="N9" i="5" s="1"/>
  <c r="H10" i="5"/>
  <c r="D14" i="5"/>
  <c r="I14" i="5" s="1"/>
  <c r="F22" i="5"/>
  <c r="K22" i="5" s="1"/>
  <c r="N22" i="5" s="1"/>
  <c r="A28" i="5"/>
  <c r="A40" i="5"/>
  <c r="A8" i="5"/>
  <c r="A18" i="5"/>
  <c r="F34" i="5"/>
  <c r="K34" i="5" s="1"/>
  <c r="N34" i="5" s="1"/>
  <c r="D35" i="5"/>
  <c r="I35" i="5" s="1"/>
  <c r="O35" i="5" s="1"/>
  <c r="A39" i="5"/>
  <c r="D15" i="5"/>
  <c r="I15" i="5" s="1"/>
  <c r="O15" i="5" s="1"/>
  <c r="A20" i="5"/>
  <c r="A30" i="5"/>
  <c r="F13" i="5"/>
  <c r="K13" i="5" s="1"/>
  <c r="N13" i="5" s="1"/>
  <c r="H14" i="5"/>
  <c r="D18" i="5"/>
  <c r="I18" i="5" s="1"/>
  <c r="A32" i="5"/>
  <c r="A12" i="5"/>
  <c r="H26" i="5"/>
  <c r="D30" i="5"/>
  <c r="I30" i="5" s="1"/>
  <c r="O30" i="5" s="1"/>
  <c r="A1" i="5"/>
  <c r="A5" i="5"/>
  <c r="A9" i="5"/>
  <c r="A13" i="5"/>
  <c r="A17" i="5"/>
  <c r="A21" i="5"/>
  <c r="A25" i="5"/>
  <c r="A29" i="5"/>
  <c r="A33" i="5"/>
  <c r="A37" i="5"/>
  <c r="H38" i="5"/>
  <c r="L1" i="5"/>
  <c r="F3" i="5"/>
  <c r="K3" i="5" s="1"/>
  <c r="N3" i="5" s="1"/>
  <c r="D4" i="5"/>
  <c r="I4" i="5" s="1"/>
  <c r="O4" i="5" s="1"/>
  <c r="L5" i="5"/>
  <c r="F7" i="5"/>
  <c r="K7" i="5" s="1"/>
  <c r="N7" i="5" s="1"/>
  <c r="D8" i="5"/>
  <c r="I8" i="5" s="1"/>
  <c r="O8" i="5" s="1"/>
  <c r="L9" i="5"/>
  <c r="F11" i="5"/>
  <c r="K11" i="5" s="1"/>
  <c r="D12" i="5"/>
  <c r="I12" i="5" s="1"/>
  <c r="O12" i="5" s="1"/>
  <c r="L13" i="5"/>
  <c r="F15" i="5"/>
  <c r="K15" i="5" s="1"/>
  <c r="N15" i="5" s="1"/>
  <c r="D16" i="5"/>
  <c r="I16" i="5" s="1"/>
  <c r="O16" i="5" s="1"/>
  <c r="L17" i="5"/>
  <c r="F19" i="5"/>
  <c r="K19" i="5" s="1"/>
  <c r="N19" i="5" s="1"/>
  <c r="D20" i="5"/>
  <c r="I20" i="5" s="1"/>
  <c r="O20" i="5" s="1"/>
  <c r="L21" i="5"/>
  <c r="F23" i="5"/>
  <c r="K23" i="5" s="1"/>
  <c r="D24" i="5"/>
  <c r="I24" i="5" s="1"/>
  <c r="O24" i="5" s="1"/>
  <c r="L25" i="5"/>
  <c r="F27" i="5"/>
  <c r="K27" i="5" s="1"/>
  <c r="D28" i="5"/>
  <c r="I28" i="5" s="1"/>
  <c r="O28" i="5" s="1"/>
  <c r="L29" i="5"/>
  <c r="F31" i="5"/>
  <c r="K31" i="5" s="1"/>
  <c r="N31" i="5" s="1"/>
  <c r="D32" i="5"/>
  <c r="I32" i="5" s="1"/>
  <c r="O32" i="5" s="1"/>
  <c r="L33" i="5"/>
  <c r="F35" i="5"/>
  <c r="K35" i="5" s="1"/>
  <c r="N35" i="5" s="1"/>
  <c r="D36" i="5"/>
  <c r="I36" i="5" s="1"/>
  <c r="O36" i="5" s="1"/>
  <c r="L37" i="5"/>
  <c r="F39" i="5"/>
  <c r="K39" i="5" s="1"/>
  <c r="N39" i="5" s="1"/>
  <c r="D40" i="5"/>
  <c r="I40" i="5" s="1"/>
  <c r="O40" i="5" s="1"/>
  <c r="D1" i="5"/>
  <c r="I1" i="5" s="1"/>
  <c r="F4" i="5"/>
  <c r="K4" i="5" s="1"/>
  <c r="N4" i="5" s="1"/>
  <c r="D5" i="5"/>
  <c r="I5" i="5" s="1"/>
  <c r="F8" i="5"/>
  <c r="K8" i="5" s="1"/>
  <c r="N8" i="5" s="1"/>
  <c r="D9" i="5"/>
  <c r="I9" i="5" s="1"/>
  <c r="F12" i="5"/>
  <c r="K12" i="5" s="1"/>
  <c r="N12" i="5" s="1"/>
  <c r="D13" i="5"/>
  <c r="I13" i="5" s="1"/>
  <c r="F16" i="5"/>
  <c r="K16" i="5" s="1"/>
  <c r="N16" i="5" s="1"/>
  <c r="D17" i="5"/>
  <c r="I17" i="5" s="1"/>
  <c r="F20" i="5"/>
  <c r="K20" i="5" s="1"/>
  <c r="N20" i="5" s="1"/>
  <c r="D21" i="5"/>
  <c r="I21" i="5" s="1"/>
  <c r="F24" i="5"/>
  <c r="K24" i="5" s="1"/>
  <c r="N24" i="5" s="1"/>
  <c r="U24" i="5" s="1"/>
  <c r="D25" i="5"/>
  <c r="I25" i="5" s="1"/>
  <c r="F28" i="5"/>
  <c r="K28" i="5" s="1"/>
  <c r="N28" i="5" s="1"/>
  <c r="D29" i="5"/>
  <c r="I29" i="5" s="1"/>
  <c r="F32" i="5"/>
  <c r="K32" i="5" s="1"/>
  <c r="N32" i="5" s="1"/>
  <c r="D33" i="5"/>
  <c r="I33" i="5" s="1"/>
  <c r="F36" i="5"/>
  <c r="K36" i="5" s="1"/>
  <c r="N36" i="5" s="1"/>
  <c r="D37" i="5"/>
  <c r="I37" i="5" s="1"/>
  <c r="F40" i="5"/>
  <c r="K40" i="5" s="1"/>
  <c r="N40" i="5" s="1"/>
  <c r="A3" i="5"/>
  <c r="A7" i="5"/>
  <c r="A11" i="5"/>
  <c r="A19" i="5"/>
  <c r="A23" i="5"/>
  <c r="A27" i="5"/>
  <c r="A31" i="5"/>
  <c r="D11" i="4"/>
  <c r="F14" i="4"/>
  <c r="D19" i="4"/>
  <c r="F22" i="4"/>
  <c r="D27" i="4"/>
  <c r="F30" i="4"/>
  <c r="D35" i="4"/>
  <c r="F38" i="4"/>
  <c r="H8" i="4"/>
  <c r="H40" i="4"/>
  <c r="D16" i="4"/>
  <c r="F7" i="4"/>
  <c r="H9" i="4"/>
  <c r="H23" i="4"/>
  <c r="F26" i="4"/>
  <c r="H31" i="4"/>
  <c r="F34" i="4"/>
  <c r="H39" i="4"/>
  <c r="D28" i="4"/>
  <c r="F39" i="4"/>
  <c r="A6" i="4"/>
  <c r="A33" i="4"/>
  <c r="D4" i="4"/>
  <c r="H6" i="4"/>
  <c r="F9" i="4"/>
  <c r="A11" i="4"/>
  <c r="A14" i="4"/>
  <c r="H20" i="4"/>
  <c r="A22" i="4"/>
  <c r="D25" i="4"/>
  <c r="A30" i="4"/>
  <c r="D33" i="4"/>
  <c r="A38" i="4"/>
  <c r="H4" i="4"/>
  <c r="A8" i="4"/>
  <c r="A19" i="4"/>
  <c r="A27" i="4"/>
  <c r="H30" i="4"/>
  <c r="A35" i="4"/>
  <c r="A40" i="4"/>
  <c r="A20" i="4"/>
  <c r="A24" i="4"/>
  <c r="A32" i="4"/>
  <c r="A2" i="4"/>
  <c r="F6" i="4"/>
  <c r="A10" i="4"/>
  <c r="A13" i="4"/>
  <c r="A21" i="4"/>
  <c r="H24" i="4"/>
  <c r="A29" i="4"/>
  <c r="H32" i="4"/>
  <c r="A37" i="4"/>
  <c r="A5" i="4"/>
  <c r="A16" i="4"/>
  <c r="F5" i="4"/>
  <c r="A7" i="4"/>
  <c r="A18" i="4"/>
  <c r="A26" i="4"/>
  <c r="D29" i="4"/>
  <c r="A34" i="4"/>
  <c r="D37" i="4"/>
  <c r="F2" i="4"/>
  <c r="A4" i="4"/>
  <c r="A15" i="4"/>
  <c r="F21" i="4"/>
  <c r="A23" i="4"/>
  <c r="F29" i="4"/>
  <c r="A31" i="4"/>
  <c r="A39" i="4"/>
  <c r="A12" i="4"/>
  <c r="A28" i="4"/>
  <c r="A36" i="4"/>
  <c r="A17" i="4"/>
  <c r="D3" i="4"/>
  <c r="F18" i="4"/>
  <c r="H36" i="4"/>
  <c r="A9" i="4"/>
  <c r="F10" i="4"/>
  <c r="D36" i="4"/>
  <c r="D38" i="4"/>
  <c r="I38" i="4" s="1"/>
  <c r="D5" i="4"/>
  <c r="A25" i="4"/>
  <c r="D20" i="4"/>
  <c r="D22" i="4"/>
  <c r="F23" i="4"/>
  <c r="H38" i="4"/>
  <c r="H7" i="4"/>
  <c r="F11" i="4"/>
  <c r="F25" i="4"/>
  <c r="H28" i="4"/>
  <c r="F37" i="4"/>
  <c r="A3" i="4"/>
  <c r="H10" i="4"/>
  <c r="F16" i="4"/>
  <c r="D21" i="4"/>
  <c r="H22" i="4"/>
  <c r="D30" i="4"/>
  <c r="F31" i="4"/>
  <c r="D8" i="4"/>
  <c r="D12" i="4"/>
  <c r="F15" i="4"/>
  <c r="H18" i="4"/>
  <c r="F19" i="4"/>
  <c r="D9" i="4"/>
  <c r="D13" i="4"/>
  <c r="H14" i="4"/>
  <c r="D24" i="4"/>
  <c r="H25" i="4"/>
  <c r="D32" i="4"/>
  <c r="H33" i="4"/>
  <c r="D40" i="4"/>
  <c r="D17" i="4"/>
  <c r="D6" i="4"/>
  <c r="H2" i="4"/>
  <c r="F3" i="4"/>
  <c r="F13" i="4"/>
  <c r="H16" i="4"/>
  <c r="H17" i="4"/>
  <c r="F24" i="4"/>
  <c r="F32" i="4"/>
  <c r="F40" i="4"/>
  <c r="F8" i="4"/>
  <c r="H12" i="4"/>
  <c r="H15" i="4"/>
  <c r="H26" i="4"/>
  <c r="F27" i="4"/>
  <c r="H34" i="4"/>
  <c r="F35" i="4"/>
  <c r="A1" i="4"/>
  <c r="D2" i="4"/>
  <c r="H3" i="4"/>
  <c r="D10" i="4"/>
  <c r="H11" i="4"/>
  <c r="D18" i="4"/>
  <c r="H19" i="4"/>
  <c r="D26" i="4"/>
  <c r="H27" i="4"/>
  <c r="D34" i="4"/>
  <c r="H35" i="4"/>
  <c r="D7" i="4"/>
  <c r="D15" i="4"/>
  <c r="D23" i="4"/>
  <c r="D31" i="4"/>
  <c r="D39" i="4"/>
  <c r="H13" i="4"/>
  <c r="H29" i="4"/>
  <c r="H37" i="4"/>
  <c r="H21" i="4"/>
  <c r="F4" i="4"/>
  <c r="F12" i="4"/>
  <c r="F20" i="4"/>
  <c r="F28" i="4"/>
  <c r="F36" i="4"/>
  <c r="H5" i="4"/>
  <c r="F1" i="4"/>
  <c r="H1" i="4"/>
  <c r="D1" i="4"/>
  <c r="T31" i="1" l="1"/>
  <c r="U30" i="1"/>
  <c r="J45" i="1"/>
  <c r="K44" i="1"/>
  <c r="T34" i="1"/>
  <c r="U44" i="1"/>
  <c r="T45" i="1"/>
  <c r="B33" i="1"/>
  <c r="E34" i="1"/>
  <c r="A34" i="1"/>
  <c r="J34" i="1"/>
  <c r="K33" i="1"/>
  <c r="AG33" i="1"/>
  <c r="AJ33" i="1" s="1"/>
  <c r="N34" i="1"/>
  <c r="L33" i="1"/>
  <c r="L34" i="1"/>
  <c r="M33" i="1"/>
  <c r="N33" i="1"/>
  <c r="C34" i="1"/>
  <c r="D33" i="1"/>
  <c r="E33" i="1"/>
  <c r="C33" i="1"/>
  <c r="V33" i="1"/>
  <c r="AC33" i="1"/>
  <c r="V34" i="1"/>
  <c r="X33" i="1"/>
  <c r="AA33" i="1"/>
  <c r="W33" i="1"/>
  <c r="X34" i="1"/>
  <c r="N31" i="1"/>
  <c r="L31" i="1"/>
  <c r="N30" i="1"/>
  <c r="M30" i="1"/>
  <c r="L30" i="1"/>
  <c r="E31" i="1"/>
  <c r="C31" i="1"/>
  <c r="E30" i="1"/>
  <c r="D30" i="1"/>
  <c r="C30" i="1"/>
  <c r="AC30" i="1"/>
  <c r="AA30" i="1"/>
  <c r="V30" i="1"/>
  <c r="X31" i="1"/>
  <c r="V31" i="1"/>
  <c r="X30" i="1"/>
  <c r="W30" i="1"/>
  <c r="AP27" i="1"/>
  <c r="AN27" i="1"/>
  <c r="AK28" i="1"/>
  <c r="AI28" i="1"/>
  <c r="AK27" i="1"/>
  <c r="AI27" i="1"/>
  <c r="AJ27" i="1"/>
  <c r="AC27" i="1"/>
  <c r="AA27" i="1"/>
  <c r="X28" i="1"/>
  <c r="V28" i="1"/>
  <c r="X27" i="1"/>
  <c r="W27" i="1"/>
  <c r="V27" i="1"/>
  <c r="N28" i="1"/>
  <c r="L28" i="1"/>
  <c r="N27" i="1"/>
  <c r="M27" i="1"/>
  <c r="L27" i="1"/>
  <c r="E28" i="1"/>
  <c r="E27" i="1"/>
  <c r="D27" i="1"/>
  <c r="C28" i="1"/>
  <c r="C27" i="1"/>
  <c r="T20" i="1"/>
  <c r="J12" i="1"/>
  <c r="AH11" i="1"/>
  <c r="C22" i="1"/>
  <c r="C23" i="1"/>
  <c r="J23" i="1"/>
  <c r="K22" i="1"/>
  <c r="AG22" i="1"/>
  <c r="AN22" i="1" s="1"/>
  <c r="E23" i="1"/>
  <c r="E22" i="1"/>
  <c r="D22" i="1"/>
  <c r="AC22" i="1"/>
  <c r="N23" i="1"/>
  <c r="L22" i="1"/>
  <c r="L23" i="1"/>
  <c r="M22" i="1"/>
  <c r="N22" i="1"/>
  <c r="AB23" i="1"/>
  <c r="X23" i="1"/>
  <c r="W19" i="1"/>
  <c r="Z23" i="1"/>
  <c r="V22" i="1"/>
  <c r="AI20" i="1"/>
  <c r="X22" i="1"/>
  <c r="AA22" i="1"/>
  <c r="AB22" i="1"/>
  <c r="V23" i="1"/>
  <c r="Z22" i="1"/>
  <c r="W22" i="1"/>
  <c r="AK20" i="1"/>
  <c r="AM19" i="1"/>
  <c r="AI19" i="1"/>
  <c r="AM20" i="1"/>
  <c r="AP19" i="1"/>
  <c r="AN19" i="1"/>
  <c r="AO20" i="1"/>
  <c r="AJ19" i="1"/>
  <c r="Z19" i="1"/>
  <c r="AB20" i="1"/>
  <c r="X19" i="1"/>
  <c r="X20" i="1"/>
  <c r="V19" i="1"/>
  <c r="V20" i="1"/>
  <c r="AA19" i="1"/>
  <c r="AO19" i="1"/>
  <c r="AB19" i="1"/>
  <c r="AK19" i="1"/>
  <c r="Z20" i="1"/>
  <c r="AC19" i="1"/>
  <c r="N20" i="1"/>
  <c r="L20" i="1"/>
  <c r="N19" i="1"/>
  <c r="M19" i="1"/>
  <c r="L19" i="1"/>
  <c r="E20" i="1"/>
  <c r="C20" i="1"/>
  <c r="E19" i="1"/>
  <c r="D19" i="1"/>
  <c r="C19" i="1"/>
  <c r="AJ16" i="1"/>
  <c r="AP16" i="1"/>
  <c r="AO17" i="1"/>
  <c r="AO16" i="1"/>
  <c r="AM17" i="1"/>
  <c r="AN16" i="1"/>
  <c r="AK17" i="1"/>
  <c r="AM16" i="1"/>
  <c r="AI17" i="1"/>
  <c r="AK16" i="1"/>
  <c r="AI16" i="1"/>
  <c r="AC16" i="1"/>
  <c r="AB17" i="1"/>
  <c r="AB16" i="1"/>
  <c r="AA16" i="1"/>
  <c r="Z17" i="1"/>
  <c r="Z16" i="1"/>
  <c r="K11" i="1"/>
  <c r="X17" i="1"/>
  <c r="X16" i="1"/>
  <c r="V17" i="1"/>
  <c r="V16" i="1"/>
  <c r="N17" i="1"/>
  <c r="L17" i="1"/>
  <c r="N16" i="1"/>
  <c r="M16" i="1"/>
  <c r="L16" i="1"/>
  <c r="E17" i="1"/>
  <c r="E16" i="1"/>
  <c r="D16" i="1"/>
  <c r="C17" i="1"/>
  <c r="C16" i="1"/>
  <c r="W16" i="1"/>
  <c r="AM11" i="1"/>
  <c r="AH8" i="1"/>
  <c r="U8" i="1"/>
  <c r="M11" i="1"/>
  <c r="T11" i="1"/>
  <c r="Z11" i="1" s="1"/>
  <c r="B11" i="1"/>
  <c r="A12" i="1"/>
  <c r="L11" i="1"/>
  <c r="AJ11" i="1"/>
  <c r="D11" i="1"/>
  <c r="AI12" i="1"/>
  <c r="AN11" i="1"/>
  <c r="L12" i="1"/>
  <c r="AK11" i="1"/>
  <c r="AI11" i="1"/>
  <c r="AK12" i="1"/>
  <c r="N11" i="1"/>
  <c r="E12" i="1"/>
  <c r="E11" i="1"/>
  <c r="C11" i="1"/>
  <c r="N12" i="1"/>
  <c r="C12" i="1"/>
  <c r="AI9" i="1"/>
  <c r="AN8" i="1"/>
  <c r="AA8" i="1"/>
  <c r="AM8" i="1"/>
  <c r="Z8" i="1"/>
  <c r="AK8" i="1"/>
  <c r="X8" i="1"/>
  <c r="AJ8" i="1"/>
  <c r="W8" i="1"/>
  <c r="X9" i="1"/>
  <c r="AI8" i="1"/>
  <c r="V8" i="1"/>
  <c r="V9" i="1"/>
  <c r="AK9" i="1"/>
  <c r="N9" i="1"/>
  <c r="L8" i="1"/>
  <c r="L9" i="1"/>
  <c r="E8" i="1"/>
  <c r="E9" i="1"/>
  <c r="D8" i="1"/>
  <c r="C9" i="1"/>
  <c r="C8" i="1"/>
  <c r="N8" i="1"/>
  <c r="M8" i="1"/>
  <c r="O25" i="5"/>
  <c r="U25" i="5" s="1"/>
  <c r="AI6" i="1"/>
  <c r="AN5" i="1"/>
  <c r="AM5" i="1"/>
  <c r="AK5" i="1"/>
  <c r="AJ5" i="1"/>
  <c r="AK6" i="1"/>
  <c r="AI5" i="1"/>
  <c r="AA5" i="1"/>
  <c r="Z5" i="1"/>
  <c r="X6" i="1"/>
  <c r="X5" i="1"/>
  <c r="W5" i="1"/>
  <c r="V6" i="1"/>
  <c r="V5" i="1"/>
  <c r="T29" i="6"/>
  <c r="I29" i="6" s="1"/>
  <c r="L29" i="6" s="1"/>
  <c r="O29" i="6" s="1"/>
  <c r="N6" i="1"/>
  <c r="L6" i="1"/>
  <c r="N5" i="1"/>
  <c r="M5" i="1"/>
  <c r="L5" i="1"/>
  <c r="T21" i="6"/>
  <c r="H21" i="6" s="1"/>
  <c r="T2" i="6"/>
  <c r="I2" i="6" s="1"/>
  <c r="L2" i="6" s="1"/>
  <c r="O2" i="6" s="1"/>
  <c r="T33" i="6"/>
  <c r="H33" i="6" s="1"/>
  <c r="E5" i="1"/>
  <c r="E6" i="1"/>
  <c r="T16" i="6"/>
  <c r="I16" i="6" s="1"/>
  <c r="L16" i="6" s="1"/>
  <c r="O16" i="6" s="1"/>
  <c r="T39" i="6"/>
  <c r="K39" i="6" s="1"/>
  <c r="D5" i="1"/>
  <c r="O38" i="5"/>
  <c r="T37" i="6"/>
  <c r="I37" i="6" s="1"/>
  <c r="L37" i="6" s="1"/>
  <c r="O37" i="6" s="1"/>
  <c r="T36" i="6"/>
  <c r="I36" i="6" s="1"/>
  <c r="L36" i="6" s="1"/>
  <c r="O36" i="6" s="1"/>
  <c r="C6" i="1"/>
  <c r="T31" i="6"/>
  <c r="I31" i="6" s="1"/>
  <c r="L31" i="6" s="1"/>
  <c r="O31" i="6" s="1"/>
  <c r="T25" i="6"/>
  <c r="I25" i="6" s="1"/>
  <c r="L25" i="6" s="1"/>
  <c r="O25" i="6" s="1"/>
  <c r="T6" i="6"/>
  <c r="H6" i="6" s="1"/>
  <c r="T5" i="6"/>
  <c r="I5" i="6" s="1"/>
  <c r="L5" i="6" s="1"/>
  <c r="O5" i="6" s="1"/>
  <c r="T30" i="6"/>
  <c r="H30" i="6" s="1"/>
  <c r="T26" i="6"/>
  <c r="I26" i="6" s="1"/>
  <c r="L26" i="6" s="1"/>
  <c r="O26" i="6" s="1"/>
  <c r="T8" i="6"/>
  <c r="I8" i="6" s="1"/>
  <c r="L8" i="6" s="1"/>
  <c r="O8" i="6" s="1"/>
  <c r="T40" i="6"/>
  <c r="H40" i="6" s="1"/>
  <c r="C5" i="1"/>
  <c r="T34" i="6"/>
  <c r="K34" i="6" s="1"/>
  <c r="T28" i="6"/>
  <c r="H28" i="6" s="1"/>
  <c r="T18" i="6"/>
  <c r="I18" i="6" s="1"/>
  <c r="L18" i="6" s="1"/>
  <c r="O18" i="6" s="1"/>
  <c r="U15" i="5"/>
  <c r="R15" i="5" s="1"/>
  <c r="T24" i="6"/>
  <c r="H24" i="6" s="1"/>
  <c r="N6" i="5"/>
  <c r="U6" i="5" s="1"/>
  <c r="Q6" i="5" s="1"/>
  <c r="T22" i="6"/>
  <c r="I22" i="6" s="1"/>
  <c r="L22" i="6" s="1"/>
  <c r="O22" i="6" s="1"/>
  <c r="T1" i="6"/>
  <c r="H1" i="6" s="1"/>
  <c r="T10" i="6"/>
  <c r="I10" i="6" s="1"/>
  <c r="L10" i="6" s="1"/>
  <c r="O10" i="6" s="1"/>
  <c r="T7" i="6"/>
  <c r="K7" i="6" s="1"/>
  <c r="T32" i="6"/>
  <c r="I32" i="6" s="1"/>
  <c r="L32" i="6" s="1"/>
  <c r="O32" i="6" s="1"/>
  <c r="T20" i="6"/>
  <c r="I20" i="6" s="1"/>
  <c r="L20" i="6" s="1"/>
  <c r="O20" i="6" s="1"/>
  <c r="T14" i="6"/>
  <c r="I14" i="6" s="1"/>
  <c r="L14" i="6" s="1"/>
  <c r="O14" i="6" s="1"/>
  <c r="T13" i="6"/>
  <c r="K13" i="6" s="1"/>
  <c r="T9" i="6"/>
  <c r="H9" i="6" s="1"/>
  <c r="T35" i="6"/>
  <c r="H35" i="6" s="1"/>
  <c r="I33" i="4"/>
  <c r="U33" i="4" s="1"/>
  <c r="T17" i="6"/>
  <c r="I17" i="6" s="1"/>
  <c r="L17" i="6" s="1"/>
  <c r="O17" i="6" s="1"/>
  <c r="T23" i="6"/>
  <c r="I15" i="6"/>
  <c r="L15" i="6" s="1"/>
  <c r="O15" i="6" s="1"/>
  <c r="K15" i="6"/>
  <c r="H15" i="6"/>
  <c r="U19" i="5"/>
  <c r="P19" i="5" s="1"/>
  <c r="K38" i="6"/>
  <c r="N38" i="6" s="1"/>
  <c r="I38" i="6"/>
  <c r="L38" i="6" s="1"/>
  <c r="O38" i="6" s="1"/>
  <c r="K27" i="6"/>
  <c r="N27" i="6" s="1"/>
  <c r="I27" i="6"/>
  <c r="L27" i="6" s="1"/>
  <c r="O27" i="6" s="1"/>
  <c r="T12" i="6"/>
  <c r="I12" i="6" s="1"/>
  <c r="L12" i="6" s="1"/>
  <c r="O12" i="6" s="1"/>
  <c r="O26" i="5"/>
  <c r="N26" i="5"/>
  <c r="T19" i="6"/>
  <c r="T3" i="6"/>
  <c r="H4" i="6"/>
  <c r="T11" i="6"/>
  <c r="I14" i="4"/>
  <c r="U14" i="4" s="1"/>
  <c r="L14" i="4" s="1"/>
  <c r="K4" i="6"/>
  <c r="U22" i="5"/>
  <c r="Q22" i="5" s="1"/>
  <c r="U39" i="5"/>
  <c r="R39" i="5" s="1"/>
  <c r="U32" i="5"/>
  <c r="R32" i="5" s="1"/>
  <c r="I26" i="4"/>
  <c r="U26" i="4" s="1"/>
  <c r="L26" i="4" s="1"/>
  <c r="I35" i="4"/>
  <c r="U35" i="4" s="1"/>
  <c r="K35" i="4" s="1"/>
  <c r="N14" i="5"/>
  <c r="N11" i="5"/>
  <c r="U11" i="5" s="1"/>
  <c r="N38" i="5"/>
  <c r="U30" i="5"/>
  <c r="Q30" i="5" s="1"/>
  <c r="I16" i="4"/>
  <c r="U16" i="4" s="1"/>
  <c r="L16" i="4" s="1"/>
  <c r="O1" i="5"/>
  <c r="U1" i="5" s="1"/>
  <c r="U16" i="5"/>
  <c r="R16" i="5" s="1"/>
  <c r="N23" i="5"/>
  <c r="U23" i="5" s="1"/>
  <c r="O33" i="5"/>
  <c r="U33" i="5" s="1"/>
  <c r="R33" i="5" s="1"/>
  <c r="O13" i="5"/>
  <c r="U13" i="5" s="1"/>
  <c r="R13" i="5" s="1"/>
  <c r="U7" i="5"/>
  <c r="R7" i="5" s="1"/>
  <c r="U12" i="5"/>
  <c r="R12" i="5" s="1"/>
  <c r="N27" i="5"/>
  <c r="U27" i="5" s="1"/>
  <c r="Q27" i="5" s="1"/>
  <c r="U35" i="5"/>
  <c r="R35" i="5" s="1"/>
  <c r="U3" i="5"/>
  <c r="P3" i="5" s="1"/>
  <c r="U34" i="5"/>
  <c r="O14" i="5"/>
  <c r="I17" i="4"/>
  <c r="U17" i="4" s="1"/>
  <c r="L17" i="4" s="1"/>
  <c r="N10" i="5"/>
  <c r="U10" i="5" s="1"/>
  <c r="P10" i="5" s="1"/>
  <c r="U4" i="5"/>
  <c r="Q4" i="5" s="1"/>
  <c r="O18" i="5"/>
  <c r="U18" i="5" s="1"/>
  <c r="R18" i="5" s="1"/>
  <c r="U2" i="5"/>
  <c r="I5" i="4"/>
  <c r="U5" i="4" s="1"/>
  <c r="L5" i="4" s="1"/>
  <c r="U40" i="5"/>
  <c r="Q40" i="5" s="1"/>
  <c r="I36" i="4"/>
  <c r="U36" i="4" s="1"/>
  <c r="K36" i="4" s="1"/>
  <c r="U36" i="5"/>
  <c r="P36" i="5" s="1"/>
  <c r="O17" i="5"/>
  <c r="U17" i="5" s="1"/>
  <c r="Q17" i="5" s="1"/>
  <c r="U31" i="5"/>
  <c r="R31" i="5" s="1"/>
  <c r="P24" i="5"/>
  <c r="R24" i="5"/>
  <c r="Q24" i="5"/>
  <c r="I29" i="4"/>
  <c r="U29" i="4" s="1"/>
  <c r="O9" i="5"/>
  <c r="U9" i="5" s="1"/>
  <c r="I30" i="4"/>
  <c r="U30" i="4" s="1"/>
  <c r="I11" i="4"/>
  <c r="U11" i="4" s="1"/>
  <c r="L11" i="4" s="1"/>
  <c r="O37" i="5"/>
  <c r="U37" i="5" s="1"/>
  <c r="O21" i="5"/>
  <c r="U21" i="5" s="1"/>
  <c r="O5" i="5"/>
  <c r="U5" i="5" s="1"/>
  <c r="O29" i="5"/>
  <c r="U29" i="5" s="1"/>
  <c r="U20" i="5"/>
  <c r="U28" i="5"/>
  <c r="U8" i="5"/>
  <c r="I8" i="4"/>
  <c r="U8" i="4" s="1"/>
  <c r="L8" i="4" s="1"/>
  <c r="I9" i="4"/>
  <c r="U9" i="4" s="1"/>
  <c r="K9" i="4" s="1"/>
  <c r="I19" i="4"/>
  <c r="U19" i="4" s="1"/>
  <c r="K19" i="4" s="1"/>
  <c r="I22" i="4"/>
  <c r="U22" i="4" s="1"/>
  <c r="L22" i="4" s="1"/>
  <c r="I27" i="4"/>
  <c r="U27" i="4" s="1"/>
  <c r="L27" i="4" s="1"/>
  <c r="I7" i="4"/>
  <c r="U7" i="4" s="1"/>
  <c r="K7" i="4" s="1"/>
  <c r="I28" i="4"/>
  <c r="U28" i="4" s="1"/>
  <c r="I18" i="4"/>
  <c r="U18" i="4" s="1"/>
  <c r="L18" i="4" s="1"/>
  <c r="I20" i="4"/>
  <c r="U20" i="4" s="1"/>
  <c r="K20" i="4" s="1"/>
  <c r="I37" i="4"/>
  <c r="U37" i="4" s="1"/>
  <c r="L37" i="4" s="1"/>
  <c r="I34" i="4"/>
  <c r="U34" i="4" s="1"/>
  <c r="L34" i="4" s="1"/>
  <c r="I21" i="4"/>
  <c r="U21" i="4" s="1"/>
  <c r="I32" i="4"/>
  <c r="U32" i="4" s="1"/>
  <c r="K32" i="4" s="1"/>
  <c r="I2" i="4"/>
  <c r="U2" i="4" s="1"/>
  <c r="L2" i="4" s="1"/>
  <c r="I31" i="4"/>
  <c r="U31" i="4" s="1"/>
  <c r="L31" i="4" s="1"/>
  <c r="I3" i="4"/>
  <c r="U3" i="4" s="1"/>
  <c r="K3" i="4" s="1"/>
  <c r="U38" i="4"/>
  <c r="L38" i="4" s="1"/>
  <c r="I39" i="4"/>
  <c r="U39" i="4" s="1"/>
  <c r="L39" i="4" s="1"/>
  <c r="I25" i="4"/>
  <c r="U25" i="4" s="1"/>
  <c r="I4" i="4"/>
  <c r="U4" i="4" s="1"/>
  <c r="K4" i="4" s="1"/>
  <c r="I23" i="4"/>
  <c r="U23" i="4" s="1"/>
  <c r="L23" i="4" s="1"/>
  <c r="I6" i="4"/>
  <c r="U6" i="4" s="1"/>
  <c r="L6" i="4" s="1"/>
  <c r="I10" i="4"/>
  <c r="U10" i="4" s="1"/>
  <c r="K10" i="4" s="1"/>
  <c r="I15" i="4"/>
  <c r="U15" i="4" s="1"/>
  <c r="K15" i="4" s="1"/>
  <c r="I40" i="4"/>
  <c r="U40" i="4" s="1"/>
  <c r="L40" i="4" s="1"/>
  <c r="I13" i="4"/>
  <c r="U13" i="4" s="1"/>
  <c r="I12" i="4"/>
  <c r="U12" i="4" s="1"/>
  <c r="K12" i="4" s="1"/>
  <c r="I24" i="4"/>
  <c r="U24" i="4" s="1"/>
  <c r="L24" i="4" s="1"/>
  <c r="I1" i="4"/>
  <c r="U1" i="4" s="1"/>
  <c r="K1" i="4" s="1"/>
  <c r="AQ19" i="1" l="1"/>
  <c r="AN33" i="1"/>
  <c r="AI33" i="1"/>
  <c r="AP33" i="1"/>
  <c r="AI34" i="1"/>
  <c r="AK34" i="1"/>
  <c r="AK33" i="1"/>
  <c r="AG34" i="1"/>
  <c r="AH33" i="1"/>
  <c r="AH30" i="1"/>
  <c r="AP30" i="1"/>
  <c r="AN30" i="1"/>
  <c r="AK31" i="1"/>
  <c r="AI30" i="1"/>
  <c r="AI31" i="1"/>
  <c r="AK30" i="1"/>
  <c r="AJ30" i="1"/>
  <c r="AQ20" i="1"/>
  <c r="AQ22" i="1"/>
  <c r="AP22" i="1"/>
  <c r="AK22" i="1"/>
  <c r="AJ22" i="1"/>
  <c r="AI22" i="1"/>
  <c r="AM23" i="1"/>
  <c r="AO23" i="1"/>
  <c r="AM22" i="1"/>
  <c r="AQ23" i="1"/>
  <c r="AK23" i="1"/>
  <c r="AI23" i="1"/>
  <c r="AD22" i="1"/>
  <c r="AO22" i="1"/>
  <c r="AG23" i="1"/>
  <c r="AH22" i="1"/>
  <c r="AD23" i="1"/>
  <c r="AD20" i="1"/>
  <c r="AD19" i="1"/>
  <c r="AQ17" i="1"/>
  <c r="AQ16" i="1"/>
  <c r="AD16" i="1"/>
  <c r="AD17" i="1"/>
  <c r="V11" i="1"/>
  <c r="X11" i="1"/>
  <c r="X12" i="1"/>
  <c r="V12" i="1"/>
  <c r="AA11" i="1"/>
  <c r="W11" i="1"/>
  <c r="T12" i="1"/>
  <c r="U11" i="1"/>
  <c r="AM12" i="1"/>
  <c r="Z12" i="1"/>
  <c r="Z9" i="1"/>
  <c r="AM9" i="1"/>
  <c r="AM6" i="1"/>
  <c r="Z6" i="1"/>
  <c r="H29" i="6"/>
  <c r="K29" i="6"/>
  <c r="H2" i="6"/>
  <c r="K2" i="6"/>
  <c r="I21" i="6"/>
  <c r="K21" i="6"/>
  <c r="K33" i="6"/>
  <c r="N33" i="6" s="1"/>
  <c r="I33" i="6"/>
  <c r="L33" i="6" s="1"/>
  <c r="O33" i="6" s="1"/>
  <c r="H16" i="6"/>
  <c r="K16" i="6"/>
  <c r="I35" i="6"/>
  <c r="L35" i="6" s="1"/>
  <c r="O35" i="6" s="1"/>
  <c r="H26" i="6"/>
  <c r="I6" i="6"/>
  <c r="L6" i="6" s="1"/>
  <c r="O6" i="6" s="1"/>
  <c r="K6" i="6"/>
  <c r="N6" i="6" s="1"/>
  <c r="K37" i="6"/>
  <c r="H37" i="6"/>
  <c r="K32" i="6"/>
  <c r="H5" i="6"/>
  <c r="I28" i="6"/>
  <c r="L28" i="6" s="1"/>
  <c r="O28" i="6" s="1"/>
  <c r="K36" i="6"/>
  <c r="U38" i="5"/>
  <c r="P38" i="5" s="1"/>
  <c r="H36" i="6"/>
  <c r="H39" i="6"/>
  <c r="K26" i="6"/>
  <c r="I39" i="6"/>
  <c r="K5" i="6"/>
  <c r="K28" i="6"/>
  <c r="N28" i="6" s="1"/>
  <c r="H34" i="6"/>
  <c r="N34" i="6" s="1"/>
  <c r="K30" i="6"/>
  <c r="N30" i="6" s="1"/>
  <c r="I34" i="6"/>
  <c r="L34" i="6" s="1"/>
  <c r="O34" i="6" s="1"/>
  <c r="I30" i="6"/>
  <c r="L30" i="6" s="1"/>
  <c r="O30" i="6" s="1"/>
  <c r="K40" i="6"/>
  <c r="I24" i="6"/>
  <c r="L24" i="6" s="1"/>
  <c r="O24" i="6" s="1"/>
  <c r="K18" i="6"/>
  <c r="H17" i="6"/>
  <c r="K25" i="6"/>
  <c r="I13" i="6"/>
  <c r="L13" i="6" s="1"/>
  <c r="O13" i="6" s="1"/>
  <c r="H18" i="6"/>
  <c r="I40" i="6"/>
  <c r="R10" i="5"/>
  <c r="R22" i="5"/>
  <c r="K24" i="6"/>
  <c r="N24" i="6" s="1"/>
  <c r="H25" i="6"/>
  <c r="K31" i="6"/>
  <c r="H31" i="6"/>
  <c r="K14" i="6"/>
  <c r="I7" i="6"/>
  <c r="L7" i="6" s="1"/>
  <c r="O7" i="6" s="1"/>
  <c r="H14" i="6"/>
  <c r="H8" i="6"/>
  <c r="H7" i="6"/>
  <c r="N7" i="6" s="1"/>
  <c r="K8" i="6"/>
  <c r="Q19" i="5"/>
  <c r="P15" i="5"/>
  <c r="H20" i="6"/>
  <c r="K1" i="6"/>
  <c r="N1" i="6" s="1"/>
  <c r="H10" i="6"/>
  <c r="K22" i="6"/>
  <c r="Q15" i="5"/>
  <c r="I1" i="6"/>
  <c r="L1" i="6" s="1"/>
  <c r="O1" i="6" s="1"/>
  <c r="K20" i="6"/>
  <c r="U27" i="6"/>
  <c r="Q27" i="6" s="1"/>
  <c r="H13" i="6"/>
  <c r="N13" i="6" s="1"/>
  <c r="K10" i="6"/>
  <c r="I9" i="6"/>
  <c r="L9" i="6" s="1"/>
  <c r="O9" i="6" s="1"/>
  <c r="H32" i="6"/>
  <c r="H22" i="6"/>
  <c r="K35" i="6"/>
  <c r="N35" i="6" s="1"/>
  <c r="U38" i="6"/>
  <c r="R38" i="6" s="1"/>
  <c r="Q16" i="5"/>
  <c r="K9" i="6"/>
  <c r="N9" i="6" s="1"/>
  <c r="R4" i="5"/>
  <c r="U14" i="5"/>
  <c r="R14" i="5" s="1"/>
  <c r="P7" i="5"/>
  <c r="P12" i="5"/>
  <c r="K17" i="6"/>
  <c r="P4" i="5"/>
  <c r="Q7" i="5"/>
  <c r="Q39" i="5"/>
  <c r="P39" i="5"/>
  <c r="P16" i="5"/>
  <c r="K23" i="6"/>
  <c r="H23" i="6"/>
  <c r="I23" i="6"/>
  <c r="L23" i="6" s="1"/>
  <c r="O23" i="6" s="1"/>
  <c r="P32" i="5"/>
  <c r="U26" i="5"/>
  <c r="P26" i="5" s="1"/>
  <c r="K2" i="4"/>
  <c r="Q32" i="5"/>
  <c r="R19" i="5"/>
  <c r="P6" i="5"/>
  <c r="K39" i="4"/>
  <c r="K12" i="6"/>
  <c r="N4" i="6"/>
  <c r="U4" i="6" s="1"/>
  <c r="P4" i="6" s="1"/>
  <c r="R27" i="5"/>
  <c r="P22" i="5"/>
  <c r="H12" i="6"/>
  <c r="N15" i="6"/>
  <c r="K8" i="4"/>
  <c r="K30" i="4"/>
  <c r="L30" i="4"/>
  <c r="R6" i="5"/>
  <c r="Q18" i="5"/>
  <c r="R17" i="5"/>
  <c r="P17" i="5"/>
  <c r="P27" i="5"/>
  <c r="I11" i="6"/>
  <c r="L11" i="6" s="1"/>
  <c r="O11" i="6" s="1"/>
  <c r="K11" i="6"/>
  <c r="H11" i="6"/>
  <c r="P18" i="5"/>
  <c r="I3" i="6"/>
  <c r="L3" i="6" s="1"/>
  <c r="O3" i="6" s="1"/>
  <c r="H3" i="6"/>
  <c r="K3" i="6"/>
  <c r="I19" i="6"/>
  <c r="L19" i="6" s="1"/>
  <c r="O19" i="6" s="1"/>
  <c r="H19" i="6"/>
  <c r="K19" i="6"/>
  <c r="R1" i="5"/>
  <c r="P1" i="5"/>
  <c r="Q1" i="5"/>
  <c r="R30" i="5"/>
  <c r="P30" i="5"/>
  <c r="Q23" i="5"/>
  <c r="P23" i="5"/>
  <c r="R23" i="5"/>
  <c r="L29" i="4"/>
  <c r="K29" i="4"/>
  <c r="Q12" i="5"/>
  <c r="Q3" i="5"/>
  <c r="R40" i="5"/>
  <c r="P35" i="5"/>
  <c r="R3" i="5"/>
  <c r="P40" i="5"/>
  <c r="Q35" i="5"/>
  <c r="P33" i="5"/>
  <c r="Q33" i="5"/>
  <c r="Q10" i="5"/>
  <c r="P31" i="5"/>
  <c r="Q31" i="5"/>
  <c r="P13" i="5"/>
  <c r="R34" i="5"/>
  <c r="P34" i="5"/>
  <c r="Q34" i="5"/>
  <c r="Q13" i="5"/>
  <c r="Q36" i="5"/>
  <c r="R36" i="5"/>
  <c r="Q2" i="5"/>
  <c r="P2" i="5"/>
  <c r="R2" i="5"/>
  <c r="R29" i="5"/>
  <c r="Q29" i="5"/>
  <c r="P29" i="5"/>
  <c r="R9" i="5"/>
  <c r="Q9" i="5"/>
  <c r="P9" i="5"/>
  <c r="R21" i="5"/>
  <c r="Q21" i="5"/>
  <c r="P21" i="5"/>
  <c r="R20" i="5"/>
  <c r="P20" i="5"/>
  <c r="Q20" i="5"/>
  <c r="L9" i="4"/>
  <c r="R25" i="5"/>
  <c r="Q25" i="5"/>
  <c r="P25" i="5"/>
  <c r="R28" i="5"/>
  <c r="P28" i="5"/>
  <c r="Q28" i="5"/>
  <c r="R11" i="5"/>
  <c r="Q11" i="5"/>
  <c r="P11" i="5"/>
  <c r="R8" i="5"/>
  <c r="Q8" i="5"/>
  <c r="P8" i="5"/>
  <c r="R5" i="5"/>
  <c r="Q5" i="5"/>
  <c r="P5" i="5"/>
  <c r="R37" i="5"/>
  <c r="Q37" i="5"/>
  <c r="P37" i="5"/>
  <c r="L20" i="4"/>
  <c r="K26" i="4"/>
  <c r="K28" i="4"/>
  <c r="L28" i="4"/>
  <c r="K5" i="4"/>
  <c r="L35" i="4"/>
  <c r="L36" i="4"/>
  <c r="K23" i="4"/>
  <c r="L32" i="4"/>
  <c r="K27" i="4"/>
  <c r="K24" i="4"/>
  <c r="K31" i="4"/>
  <c r="L4" i="4"/>
  <c r="K38" i="4"/>
  <c r="K6" i="4"/>
  <c r="K11" i="4"/>
  <c r="K17" i="4"/>
  <c r="K34" i="4"/>
  <c r="K22" i="4"/>
  <c r="K16" i="4"/>
  <c r="L7" i="4"/>
  <c r="K14" i="4"/>
  <c r="K25" i="4"/>
  <c r="L25" i="4"/>
  <c r="K40" i="4"/>
  <c r="L10" i="4"/>
  <c r="L15" i="4"/>
  <c r="K37" i="4"/>
  <c r="K18" i="4"/>
  <c r="K13" i="4"/>
  <c r="L13" i="4"/>
  <c r="L19" i="4"/>
  <c r="L3" i="4"/>
  <c r="L12" i="4"/>
  <c r="L33" i="4"/>
  <c r="K33" i="4"/>
  <c r="L21" i="4"/>
  <c r="K21" i="4"/>
  <c r="L1" i="4"/>
  <c r="AM30" i="1" l="1"/>
  <c r="AO30" i="1"/>
  <c r="U15" i="6"/>
  <c r="P15" i="6" s="1"/>
  <c r="AM33" i="1"/>
  <c r="AB33" i="1"/>
  <c r="Z34" i="1"/>
  <c r="Z33" i="1"/>
  <c r="N21" i="6"/>
  <c r="AO33" i="1"/>
  <c r="L21" i="6"/>
  <c r="AM34" i="1"/>
  <c r="AM31" i="1"/>
  <c r="AB30" i="1"/>
  <c r="L39" i="6"/>
  <c r="Z31" i="1"/>
  <c r="N39" i="6"/>
  <c r="Z30" i="1"/>
  <c r="AM27" i="1"/>
  <c r="AB27" i="1"/>
  <c r="N40" i="6"/>
  <c r="AO27" i="1"/>
  <c r="L40" i="6"/>
  <c r="AM28" i="1"/>
  <c r="Z27" i="1"/>
  <c r="Z28" i="1"/>
  <c r="AE19" i="1"/>
  <c r="AB12" i="1"/>
  <c r="AO12" i="1"/>
  <c r="AB11" i="1"/>
  <c r="AO11" i="1"/>
  <c r="AB9" i="1"/>
  <c r="AO8" i="1"/>
  <c r="AO9" i="1"/>
  <c r="AB8" i="1"/>
  <c r="AO6" i="1"/>
  <c r="AO5" i="1"/>
  <c r="AB6" i="1"/>
  <c r="AB5" i="1"/>
  <c r="N29" i="6"/>
  <c r="U29" i="6" s="1"/>
  <c r="R29" i="6" s="1"/>
  <c r="N2" i="6"/>
  <c r="U2" i="6" s="1"/>
  <c r="R2" i="6" s="1"/>
  <c r="N26" i="6"/>
  <c r="U26" i="6" s="1"/>
  <c r="P26" i="6" s="1"/>
  <c r="N37" i="6"/>
  <c r="U37" i="6" s="1"/>
  <c r="P37" i="6" s="1"/>
  <c r="U6" i="6"/>
  <c r="R6" i="6" s="1"/>
  <c r="R38" i="5"/>
  <c r="U33" i="6"/>
  <c r="P33" i="6" s="1"/>
  <c r="N16" i="6"/>
  <c r="U16" i="6" s="1"/>
  <c r="R16" i="6" s="1"/>
  <c r="N5" i="6"/>
  <c r="U5" i="6" s="1"/>
  <c r="P5" i="6" s="1"/>
  <c r="Q38" i="5"/>
  <c r="U35" i="6"/>
  <c r="R35" i="6" s="1"/>
  <c r="U24" i="6"/>
  <c r="P24" i="6" s="1"/>
  <c r="U28" i="6"/>
  <c r="R28" i="6" s="1"/>
  <c r="N36" i="6"/>
  <c r="U36" i="6" s="1"/>
  <c r="R36" i="6" s="1"/>
  <c r="U9" i="6"/>
  <c r="R9" i="6" s="1"/>
  <c r="N14" i="6"/>
  <c r="U14" i="6" s="1"/>
  <c r="Q14" i="6" s="1"/>
  <c r="N32" i="6"/>
  <c r="U32" i="6" s="1"/>
  <c r="R32" i="6" s="1"/>
  <c r="U7" i="6"/>
  <c r="Q7" i="6" s="1"/>
  <c r="U30" i="6"/>
  <c r="R30" i="6" s="1"/>
  <c r="U34" i="6"/>
  <c r="R34" i="6" s="1"/>
  <c r="U13" i="6"/>
  <c r="Q13" i="6" s="1"/>
  <c r="N25" i="6"/>
  <c r="U25" i="6" s="1"/>
  <c r="P25" i="6" s="1"/>
  <c r="N22" i="6"/>
  <c r="U22" i="6" s="1"/>
  <c r="R22" i="6" s="1"/>
  <c r="N17" i="6"/>
  <c r="U17" i="6" s="1"/>
  <c r="R17" i="6" s="1"/>
  <c r="N18" i="6"/>
  <c r="N8" i="6"/>
  <c r="U8" i="6" s="1"/>
  <c r="P8" i="6" s="1"/>
  <c r="P27" i="6"/>
  <c r="N23" i="6"/>
  <c r="U23" i="6" s="1"/>
  <c r="N31" i="6"/>
  <c r="U31" i="6" s="1"/>
  <c r="R31" i="6" s="1"/>
  <c r="N10" i="6"/>
  <c r="U10" i="6" s="1"/>
  <c r="Q10" i="6" s="1"/>
  <c r="N20" i="6"/>
  <c r="U1" i="6"/>
  <c r="P1" i="6" s="1"/>
  <c r="R27" i="6"/>
  <c r="Q26" i="5"/>
  <c r="Q14" i="5"/>
  <c r="P38" i="6"/>
  <c r="P14" i="5"/>
  <c r="AE16" i="1" s="1"/>
  <c r="Q38" i="6"/>
  <c r="R4" i="6"/>
  <c r="Q4" i="6"/>
  <c r="N19" i="6"/>
  <c r="U19" i="6" s="1"/>
  <c r="Q19" i="6" s="1"/>
  <c r="R26" i="5"/>
  <c r="AS17" i="1" s="1"/>
  <c r="N12" i="6"/>
  <c r="N3" i="6"/>
  <c r="U3" i="6" s="1"/>
  <c r="N11" i="6"/>
  <c r="U11" i="6" s="1"/>
  <c r="AB34" i="1" l="1"/>
  <c r="AS16" i="1"/>
  <c r="AR22" i="1"/>
  <c r="AS22" i="1"/>
  <c r="AE22" i="1"/>
  <c r="AO31" i="1"/>
  <c r="AB28" i="1"/>
  <c r="AS20" i="1"/>
  <c r="AR16" i="1"/>
  <c r="R15" i="6"/>
  <c r="Q15" i="6"/>
  <c r="AF17" i="1"/>
  <c r="U18" i="6"/>
  <c r="P18" i="6" s="1"/>
  <c r="AQ33" i="1"/>
  <c r="U20" i="6"/>
  <c r="Q20" i="6" s="1"/>
  <c r="AD33" i="1"/>
  <c r="O21" i="6"/>
  <c r="AO34" i="1"/>
  <c r="U12" i="6"/>
  <c r="R12" i="6" s="1"/>
  <c r="AQ30" i="1"/>
  <c r="AD30" i="1"/>
  <c r="O39" i="6"/>
  <c r="AB31" i="1"/>
  <c r="AS23" i="1"/>
  <c r="AQ27" i="1"/>
  <c r="O40" i="6"/>
  <c r="AO28" i="1"/>
  <c r="AF23" i="1"/>
  <c r="AF22" i="1"/>
  <c r="AD27" i="1"/>
  <c r="AF19" i="1"/>
  <c r="AS19" i="1"/>
  <c r="AF20" i="1"/>
  <c r="AR19" i="1"/>
  <c r="AF16" i="1"/>
  <c r="P29" i="6"/>
  <c r="Q29" i="6"/>
  <c r="R26" i="6"/>
  <c r="Q26" i="6"/>
  <c r="P2" i="6"/>
  <c r="Q2" i="6"/>
  <c r="Q37" i="6"/>
  <c r="R37" i="6"/>
  <c r="P35" i="6"/>
  <c r="Q6" i="6"/>
  <c r="P6" i="6"/>
  <c r="R24" i="6"/>
  <c r="P9" i="6"/>
  <c r="Q24" i="6"/>
  <c r="Q9" i="6"/>
  <c r="Q33" i="6"/>
  <c r="R33" i="6"/>
  <c r="Q16" i="6"/>
  <c r="P16" i="6"/>
  <c r="P14" i="6"/>
  <c r="Q28" i="6"/>
  <c r="R7" i="6"/>
  <c r="P7" i="6"/>
  <c r="P32" i="6"/>
  <c r="P22" i="6"/>
  <c r="P28" i="6"/>
  <c r="Q35" i="6"/>
  <c r="Q32" i="6"/>
  <c r="Q22" i="6"/>
  <c r="Q5" i="6"/>
  <c r="R5" i="6"/>
  <c r="P36" i="6"/>
  <c r="Q36" i="6"/>
  <c r="R14" i="6"/>
  <c r="R25" i="6"/>
  <c r="Q34" i="6"/>
  <c r="Q25" i="6"/>
  <c r="P34" i="6"/>
  <c r="Q30" i="6"/>
  <c r="P30" i="6"/>
  <c r="R8" i="6"/>
  <c r="R13" i="6"/>
  <c r="Q8" i="6"/>
  <c r="P13" i="6"/>
  <c r="P31" i="6"/>
  <c r="R10" i="6"/>
  <c r="P17" i="6"/>
  <c r="Q17" i="6"/>
  <c r="P10" i="6"/>
  <c r="Q31" i="6"/>
  <c r="Q1" i="6"/>
  <c r="R1" i="6"/>
  <c r="R19" i="6"/>
  <c r="P19" i="6"/>
  <c r="Q23" i="6"/>
  <c r="P23" i="6"/>
  <c r="R23" i="6"/>
  <c r="R11" i="6"/>
  <c r="Q11" i="6"/>
  <c r="P11" i="6"/>
  <c r="R3" i="6"/>
  <c r="Q3" i="6"/>
  <c r="P3" i="6"/>
  <c r="AD34" i="1" l="1"/>
  <c r="AQ31" i="1"/>
  <c r="R18" i="6"/>
  <c r="Q18" i="6"/>
  <c r="AD28" i="1"/>
  <c r="R20" i="6"/>
  <c r="P20" i="6"/>
  <c r="AQ34" i="1"/>
  <c r="U21" i="6"/>
  <c r="Q12" i="6"/>
  <c r="P12" i="6"/>
  <c r="AD31" i="1"/>
  <c r="U39" i="6"/>
  <c r="AQ28" i="1"/>
  <c r="U40" i="6"/>
  <c r="P21" i="6" l="1"/>
  <c r="Q21" i="6"/>
  <c r="R21" i="6"/>
  <c r="Q39" i="6"/>
  <c r="P39" i="6"/>
  <c r="R39" i="6"/>
  <c r="Q40" i="6"/>
  <c r="R40" i="6"/>
  <c r="P40" i="6"/>
  <c r="AF34" i="1" l="1"/>
  <c r="AE33" i="1"/>
  <c r="AF33" i="1"/>
  <c r="AS28" i="1"/>
  <c r="AS27" i="1"/>
  <c r="AR27" i="1"/>
  <c r="AE30" i="1"/>
  <c r="AE27" i="1"/>
  <c r="AF31" i="1"/>
  <c r="AF28" i="1"/>
  <c r="AF30" i="1"/>
  <c r="AF27" i="1"/>
  <c r="AS34" i="1"/>
  <c r="AS31" i="1"/>
  <c r="AS33" i="1"/>
  <c r="AS30" i="1"/>
  <c r="AR33" i="1"/>
  <c r="AR30" i="1"/>
  <c r="X30" i="2" l="1"/>
  <c r="W30" i="2"/>
  <c r="E30" i="2"/>
  <c r="C30" i="2"/>
  <c r="B30" i="2"/>
  <c r="X29" i="2"/>
  <c r="W29" i="2"/>
  <c r="E29" i="2"/>
  <c r="C29" i="2"/>
  <c r="B29" i="2"/>
  <c r="X28" i="2"/>
  <c r="W28" i="2"/>
  <c r="E28" i="2"/>
  <c r="C28" i="2"/>
  <c r="B28" i="2"/>
  <c r="X27" i="2"/>
  <c r="W27" i="2"/>
  <c r="E27" i="2"/>
  <c r="C27" i="2"/>
  <c r="B27" i="2"/>
  <c r="X26" i="2"/>
  <c r="W26" i="2"/>
  <c r="E26" i="2"/>
  <c r="C26" i="2"/>
  <c r="B26" i="2"/>
  <c r="X25" i="2"/>
  <c r="W25" i="2"/>
  <c r="E25" i="2"/>
  <c r="C25" i="2"/>
  <c r="B25" i="2"/>
  <c r="X24" i="2"/>
  <c r="W24" i="2"/>
  <c r="E24" i="2"/>
  <c r="C24" i="2"/>
  <c r="B24" i="2"/>
  <c r="X23" i="2"/>
  <c r="W23" i="2"/>
  <c r="E23" i="2"/>
  <c r="C23" i="2"/>
  <c r="B23" i="2"/>
  <c r="X22" i="2"/>
  <c r="W22" i="2"/>
  <c r="E22" i="2"/>
  <c r="C22" i="2"/>
  <c r="B22" i="2"/>
  <c r="X40" i="2"/>
  <c r="W40" i="2"/>
  <c r="E40" i="2"/>
  <c r="C40" i="2"/>
  <c r="B40" i="2"/>
  <c r="X39" i="2"/>
  <c r="W39" i="2"/>
  <c r="E39" i="2"/>
  <c r="C39" i="2"/>
  <c r="B39" i="2"/>
  <c r="X38" i="2"/>
  <c r="W38" i="2"/>
  <c r="E38" i="2"/>
  <c r="C38" i="2"/>
  <c r="B38" i="2"/>
  <c r="X37" i="2"/>
  <c r="W37" i="2"/>
  <c r="E37" i="2"/>
  <c r="C37" i="2"/>
  <c r="B37" i="2"/>
  <c r="X36" i="2"/>
  <c r="W36" i="2"/>
  <c r="E36" i="2"/>
  <c r="C36" i="2"/>
  <c r="B36" i="2"/>
  <c r="X35" i="2"/>
  <c r="W35" i="2"/>
  <c r="E35" i="2"/>
  <c r="C35" i="2"/>
  <c r="B35" i="2"/>
  <c r="X34" i="2"/>
  <c r="W34" i="2"/>
  <c r="E34" i="2"/>
  <c r="C34" i="2"/>
  <c r="B34" i="2"/>
  <c r="X33" i="2"/>
  <c r="W33" i="2"/>
  <c r="E33" i="2"/>
  <c r="C33" i="2"/>
  <c r="B33" i="2"/>
  <c r="X32" i="2"/>
  <c r="W32" i="2"/>
  <c r="E32" i="2"/>
  <c r="C32" i="2"/>
  <c r="B32" i="2"/>
  <c r="X31" i="2"/>
  <c r="W31" i="2"/>
  <c r="E31" i="2"/>
  <c r="C31" i="2"/>
  <c r="B31" i="2"/>
  <c r="X20" i="2"/>
  <c r="W20" i="2"/>
  <c r="E20" i="2"/>
  <c r="L20" i="2" s="1"/>
  <c r="C20" i="2"/>
  <c r="B20" i="2"/>
  <c r="X19" i="2"/>
  <c r="W19" i="2"/>
  <c r="E19" i="2"/>
  <c r="L19" i="2" s="1"/>
  <c r="C19" i="2"/>
  <c r="B19" i="2"/>
  <c r="X18" i="2"/>
  <c r="W18" i="2"/>
  <c r="E18" i="2"/>
  <c r="C18" i="2"/>
  <c r="H18" i="2" s="1"/>
  <c r="B18" i="2"/>
  <c r="X17" i="2"/>
  <c r="W17" i="2"/>
  <c r="E17" i="2"/>
  <c r="L17" i="2" s="1"/>
  <c r="C17" i="2"/>
  <c r="B17" i="2"/>
  <c r="X16" i="2"/>
  <c r="W16" i="2"/>
  <c r="E16" i="2"/>
  <c r="L16" i="2" s="1"/>
  <c r="C16" i="2"/>
  <c r="B16" i="2"/>
  <c r="X15" i="2"/>
  <c r="W15" i="2"/>
  <c r="E15" i="2"/>
  <c r="C15" i="2"/>
  <c r="B15" i="2"/>
  <c r="X14" i="2"/>
  <c r="W14" i="2"/>
  <c r="E14" i="2"/>
  <c r="L14" i="2" s="1"/>
  <c r="C14" i="2"/>
  <c r="H14" i="2" s="1"/>
  <c r="B14" i="2"/>
  <c r="X13" i="2"/>
  <c r="W13" i="2"/>
  <c r="E13" i="2"/>
  <c r="C13" i="2"/>
  <c r="H13" i="2" s="1"/>
  <c r="B13" i="2"/>
  <c r="X11" i="2"/>
  <c r="W11" i="2"/>
  <c r="E11" i="2"/>
  <c r="L11" i="2" s="1"/>
  <c r="C11" i="2"/>
  <c r="H11" i="2" s="1"/>
  <c r="B11" i="2"/>
  <c r="X10" i="2"/>
  <c r="W10" i="2"/>
  <c r="E10" i="2"/>
  <c r="C10" i="2"/>
  <c r="B10" i="2"/>
  <c r="X9" i="2"/>
  <c r="W9" i="2"/>
  <c r="E9" i="2"/>
  <c r="C9" i="2"/>
  <c r="B9" i="2"/>
  <c r="X8" i="2"/>
  <c r="W8" i="2"/>
  <c r="E8" i="2"/>
  <c r="C8" i="2"/>
  <c r="B8" i="2"/>
  <c r="X7" i="2"/>
  <c r="W7" i="2"/>
  <c r="E7" i="2"/>
  <c r="C7" i="2"/>
  <c r="B7" i="2"/>
  <c r="X6" i="2"/>
  <c r="W6" i="2"/>
  <c r="E6" i="2"/>
  <c r="C6" i="2"/>
  <c r="B6" i="2"/>
  <c r="X5" i="2"/>
  <c r="W5" i="2"/>
  <c r="E5" i="2"/>
  <c r="C5" i="2"/>
  <c r="B5" i="2"/>
  <c r="X4" i="2"/>
  <c r="W4" i="2"/>
  <c r="E4" i="2"/>
  <c r="C4" i="2"/>
  <c r="B4" i="2"/>
  <c r="X3" i="2"/>
  <c r="W3" i="2"/>
  <c r="E3" i="2"/>
  <c r="C3" i="2"/>
  <c r="B3" i="2"/>
  <c r="X2" i="2"/>
  <c r="W2" i="2"/>
  <c r="E2" i="2"/>
  <c r="C2" i="2"/>
  <c r="B2" i="2"/>
  <c r="X1" i="2"/>
  <c r="W1" i="2"/>
  <c r="E1" i="2"/>
  <c r="C1" i="2"/>
  <c r="B1" i="2"/>
  <c r="E21" i="2"/>
  <c r="C21" i="2"/>
  <c r="B21" i="2"/>
  <c r="E12" i="2"/>
  <c r="L12" i="2" s="1"/>
  <c r="C12" i="2"/>
  <c r="H12" i="2" s="1"/>
  <c r="B12" i="2"/>
  <c r="W12" i="2"/>
  <c r="X12" i="2"/>
  <c r="W21" i="2"/>
  <c r="X21" i="2"/>
  <c r="A12" i="2" l="1"/>
  <c r="A3" i="2"/>
  <c r="A20" i="2"/>
  <c r="A24" i="2"/>
  <c r="A5" i="2"/>
  <c r="A14" i="2"/>
  <c r="A32" i="2"/>
  <c r="A40" i="2"/>
  <c r="A29" i="2"/>
  <c r="A11" i="2"/>
  <c r="A38" i="2"/>
  <c r="A27" i="2"/>
  <c r="A8" i="2"/>
  <c r="A17" i="2"/>
  <c r="A35" i="2"/>
  <c r="A21" i="2"/>
  <c r="A2" i="2"/>
  <c r="A10" i="2"/>
  <c r="A19" i="2"/>
  <c r="A37" i="2"/>
  <c r="A26" i="2"/>
  <c r="A7" i="2"/>
  <c r="A16" i="2"/>
  <c r="A4" i="2"/>
  <c r="A13" i="2"/>
  <c r="A31" i="2"/>
  <c r="A9" i="2"/>
  <c r="A18" i="2"/>
  <c r="A36" i="2"/>
  <c r="A25" i="2"/>
  <c r="A34" i="2"/>
  <c r="A23" i="2"/>
  <c r="A39" i="2"/>
  <c r="A28" i="2"/>
  <c r="A6" i="2"/>
  <c r="A15" i="2"/>
  <c r="A33" i="2"/>
  <c r="A22" i="2"/>
  <c r="A30" i="2"/>
  <c r="A1" i="2"/>
  <c r="F23" i="2"/>
  <c r="D31" i="2"/>
  <c r="D35" i="2"/>
  <c r="D5" i="2"/>
  <c r="D26" i="2"/>
  <c r="F29" i="2"/>
  <c r="F13" i="2"/>
  <c r="K13" i="2" s="1"/>
  <c r="N13" i="2" s="1"/>
  <c r="D15" i="2"/>
  <c r="I15" i="2" s="1"/>
  <c r="F33" i="2"/>
  <c r="F37" i="2"/>
  <c r="F27" i="2"/>
  <c r="D24" i="2"/>
  <c r="F25" i="2"/>
  <c r="D30" i="2"/>
  <c r="F10" i="2"/>
  <c r="D33" i="2"/>
  <c r="D37" i="2"/>
  <c r="F9" i="2"/>
  <c r="D17" i="2"/>
  <c r="I17" i="2" s="1"/>
  <c r="O17" i="2" s="1"/>
  <c r="D28" i="2"/>
  <c r="D39" i="2"/>
  <c r="F3" i="2"/>
  <c r="F17" i="2"/>
  <c r="K17" i="2" s="1"/>
  <c r="F31" i="2"/>
  <c r="F35" i="2"/>
  <c r="F39" i="2"/>
  <c r="H9" i="2"/>
  <c r="D10" i="2"/>
  <c r="D14" i="2"/>
  <c r="I14" i="2" s="1"/>
  <c r="O14" i="2" s="1"/>
  <c r="D22" i="2"/>
  <c r="F18" i="2"/>
  <c r="K18" i="2" s="1"/>
  <c r="N18" i="2" s="1"/>
  <c r="F19" i="2"/>
  <c r="K19" i="2" s="1"/>
  <c r="F22" i="2"/>
  <c r="F24" i="2"/>
  <c r="F26" i="2"/>
  <c r="F28" i="2"/>
  <c r="F30" i="2"/>
  <c r="F15" i="2"/>
  <c r="K15" i="2" s="1"/>
  <c r="H17" i="2"/>
  <c r="H15" i="2"/>
  <c r="D20" i="2"/>
  <c r="I20" i="2" s="1"/>
  <c r="O20" i="2" s="1"/>
  <c r="D23" i="2"/>
  <c r="D25" i="2"/>
  <c r="D27" i="2"/>
  <c r="D29" i="2"/>
  <c r="F16" i="2"/>
  <c r="K16" i="2" s="1"/>
  <c r="H7" i="2"/>
  <c r="D32" i="2"/>
  <c r="D36" i="2"/>
  <c r="D40" i="2"/>
  <c r="L13" i="2"/>
  <c r="D34" i="2"/>
  <c r="D38" i="2"/>
  <c r="H10" i="2"/>
  <c r="F32" i="2"/>
  <c r="F34" i="2"/>
  <c r="F36" i="2"/>
  <c r="F38" i="2"/>
  <c r="F40" i="2"/>
  <c r="D19" i="2"/>
  <c r="I19" i="2" s="1"/>
  <c r="O19" i="2" s="1"/>
  <c r="D16" i="2"/>
  <c r="I16" i="2" s="1"/>
  <c r="O16" i="2" s="1"/>
  <c r="H20" i="2"/>
  <c r="F4" i="2"/>
  <c r="F8" i="2"/>
  <c r="D9" i="2"/>
  <c r="L15" i="2"/>
  <c r="H16" i="2"/>
  <c r="D8" i="2"/>
  <c r="D11" i="2"/>
  <c r="I11" i="2" s="1"/>
  <c r="O11" i="2" s="1"/>
  <c r="F14" i="2"/>
  <c r="K14" i="2" s="1"/>
  <c r="N14" i="2" s="1"/>
  <c r="L18" i="2"/>
  <c r="H19" i="2"/>
  <c r="F11" i="2"/>
  <c r="K11" i="2" s="1"/>
  <c r="N11" i="2" s="1"/>
  <c r="F20" i="2"/>
  <c r="K20" i="2" s="1"/>
  <c r="D18" i="2"/>
  <c r="I18" i="2" s="1"/>
  <c r="D13" i="2"/>
  <c r="I13" i="2" s="1"/>
  <c r="F7" i="2"/>
  <c r="H2" i="2"/>
  <c r="F2" i="2"/>
  <c r="H6" i="2"/>
  <c r="H5" i="2"/>
  <c r="H1" i="2"/>
  <c r="D3" i="2"/>
  <c r="D2" i="2"/>
  <c r="D6" i="2"/>
  <c r="D7" i="2"/>
  <c r="F6" i="2"/>
  <c r="D4" i="2"/>
  <c r="H3" i="2"/>
  <c r="H4" i="2"/>
  <c r="H8" i="2"/>
  <c r="F1" i="2"/>
  <c r="D1" i="2"/>
  <c r="F5" i="2"/>
  <c r="F12" i="2"/>
  <c r="K12" i="2" s="1"/>
  <c r="N12" i="2" s="1"/>
  <c r="D12" i="2"/>
  <c r="I12" i="2" s="1"/>
  <c r="O12" i="2" s="1"/>
  <c r="D21" i="2"/>
  <c r="F21" i="2"/>
  <c r="AP38" i="1" l="1"/>
  <c r="AN38" i="1"/>
  <c r="AK39" i="1"/>
  <c r="AI38" i="1"/>
  <c r="AI39" i="1"/>
  <c r="AK38" i="1"/>
  <c r="AJ38" i="1"/>
  <c r="L45" i="1"/>
  <c r="L44" i="1"/>
  <c r="N45" i="1"/>
  <c r="E45" i="1"/>
  <c r="C45" i="1"/>
  <c r="M44" i="1"/>
  <c r="E44" i="1"/>
  <c r="N44" i="1"/>
  <c r="AG44" i="1" s="1"/>
  <c r="C44" i="1"/>
  <c r="D44" i="1"/>
  <c r="AA44" i="1"/>
  <c r="W44" i="1"/>
  <c r="X44" i="1"/>
  <c r="X45" i="1"/>
  <c r="AC44" i="1"/>
  <c r="V44" i="1"/>
  <c r="V45" i="1"/>
  <c r="AC41" i="1"/>
  <c r="AA41" i="1"/>
  <c r="X42" i="1"/>
  <c r="V42" i="1"/>
  <c r="X41" i="1"/>
  <c r="V41" i="1"/>
  <c r="W41" i="1"/>
  <c r="N42" i="1"/>
  <c r="L42" i="1"/>
  <c r="N41" i="1"/>
  <c r="AG41" i="1" s="1"/>
  <c r="M41" i="1"/>
  <c r="L41" i="1"/>
  <c r="E42" i="1"/>
  <c r="C42" i="1"/>
  <c r="E41" i="1"/>
  <c r="D41" i="1"/>
  <c r="C41" i="1"/>
  <c r="AC38" i="1"/>
  <c r="AA38" i="1"/>
  <c r="X39" i="1"/>
  <c r="W38" i="1"/>
  <c r="X38" i="1"/>
  <c r="V38" i="1"/>
  <c r="V39" i="1"/>
  <c r="N39" i="1"/>
  <c r="L39" i="1"/>
  <c r="N38" i="1"/>
  <c r="M38" i="1"/>
  <c r="L38" i="1"/>
  <c r="E39" i="1"/>
  <c r="D38" i="1"/>
  <c r="E38" i="1"/>
  <c r="C38" i="1"/>
  <c r="C39" i="1"/>
  <c r="I5" i="2"/>
  <c r="U5" i="2" s="1"/>
  <c r="T35" i="2"/>
  <c r="K35" i="2" s="1"/>
  <c r="T31" i="2"/>
  <c r="H31" i="2" s="1"/>
  <c r="T37" i="2"/>
  <c r="K37" i="2" s="1"/>
  <c r="T23" i="2"/>
  <c r="I23" i="2" s="1"/>
  <c r="L23" i="2" s="1"/>
  <c r="O23" i="2" s="1"/>
  <c r="T29" i="2"/>
  <c r="I29" i="2" s="1"/>
  <c r="L29" i="2" s="1"/>
  <c r="O29" i="2" s="1"/>
  <c r="I6" i="2"/>
  <c r="U6" i="2" s="1"/>
  <c r="O15" i="2"/>
  <c r="T26" i="2"/>
  <c r="H26" i="2" s="1"/>
  <c r="I10" i="2"/>
  <c r="U10" i="2" s="1"/>
  <c r="N17" i="2"/>
  <c r="U17" i="2" s="1"/>
  <c r="Q17" i="2" s="1"/>
  <c r="T33" i="2"/>
  <c r="K33" i="2" s="1"/>
  <c r="I4" i="2"/>
  <c r="U4" i="2" s="1"/>
  <c r="T28" i="2"/>
  <c r="K28" i="2" s="1"/>
  <c r="T39" i="2"/>
  <c r="I39" i="2" s="1"/>
  <c r="L39" i="2" s="1"/>
  <c r="O39" i="2" s="1"/>
  <c r="T27" i="2"/>
  <c r="I27" i="2" s="1"/>
  <c r="L27" i="2" s="1"/>
  <c r="O27" i="2" s="1"/>
  <c r="N19" i="2"/>
  <c r="U19" i="2" s="1"/>
  <c r="P19" i="2" s="1"/>
  <c r="T24" i="2"/>
  <c r="H24" i="2" s="1"/>
  <c r="T30" i="2"/>
  <c r="K30" i="2" s="1"/>
  <c r="T25" i="2"/>
  <c r="H25" i="2" s="1"/>
  <c r="T40" i="2"/>
  <c r="I40" i="2" s="1"/>
  <c r="L40" i="2" s="1"/>
  <c r="O40" i="2" s="1"/>
  <c r="N16" i="2"/>
  <c r="U16" i="2" s="1"/>
  <c r="Q16" i="2" s="1"/>
  <c r="T22" i="2"/>
  <c r="I22" i="2" s="1"/>
  <c r="L22" i="2" s="1"/>
  <c r="O22" i="2" s="1"/>
  <c r="U14" i="2"/>
  <c r="R14" i="2" s="1"/>
  <c r="I2" i="2"/>
  <c r="U2" i="2" s="1"/>
  <c r="T38" i="2"/>
  <c r="I38" i="2" s="1"/>
  <c r="L38" i="2" s="1"/>
  <c r="O38" i="2" s="1"/>
  <c r="N15" i="2"/>
  <c r="U11" i="2"/>
  <c r="Q11" i="2" s="1"/>
  <c r="I3" i="2"/>
  <c r="U3" i="2" s="1"/>
  <c r="I9" i="2"/>
  <c r="U9" i="2" s="1"/>
  <c r="T34" i="2"/>
  <c r="I34" i="2" s="1"/>
  <c r="L34" i="2" s="1"/>
  <c r="O34" i="2" s="1"/>
  <c r="I8" i="2"/>
  <c r="U8" i="2" s="1"/>
  <c r="O13" i="2"/>
  <c r="U13" i="2" s="1"/>
  <c r="R13" i="2" s="1"/>
  <c r="T36" i="2"/>
  <c r="T32" i="2"/>
  <c r="U12" i="2"/>
  <c r="R12" i="2" s="1"/>
  <c r="N20" i="2"/>
  <c r="U20" i="2" s="1"/>
  <c r="Q20" i="2" s="1"/>
  <c r="O18" i="2"/>
  <c r="U18" i="2" s="1"/>
  <c r="I7" i="2"/>
  <c r="U7" i="2" s="1"/>
  <c r="I1" i="2"/>
  <c r="U1" i="2" s="1"/>
  <c r="T21" i="2"/>
  <c r="L5" i="2" l="1"/>
  <c r="L7" i="2"/>
  <c r="L9" i="2"/>
  <c r="L3" i="2"/>
  <c r="L4" i="2"/>
  <c r="K1" i="2"/>
  <c r="L10" i="2"/>
  <c r="AP44" i="1"/>
  <c r="AI44" i="1"/>
  <c r="AN44" i="1"/>
  <c r="AK45" i="1"/>
  <c r="AJ44" i="1"/>
  <c r="AI45" i="1"/>
  <c r="AK44" i="1"/>
  <c r="AP41" i="1"/>
  <c r="AN41" i="1"/>
  <c r="AK42" i="1"/>
  <c r="AI42" i="1"/>
  <c r="AK41" i="1"/>
  <c r="AJ41" i="1"/>
  <c r="AI41" i="1"/>
  <c r="AH44" i="1"/>
  <c r="AG45" i="1"/>
  <c r="AG42" i="1"/>
  <c r="AH41" i="1"/>
  <c r="H37" i="2"/>
  <c r="N37" i="2" s="1"/>
  <c r="I37" i="2"/>
  <c r="L37" i="2" s="1"/>
  <c r="I26" i="2"/>
  <c r="H35" i="2"/>
  <c r="N35" i="2" s="1"/>
  <c r="I28" i="2"/>
  <c r="L28" i="2" s="1"/>
  <c r="O28" i="2" s="1"/>
  <c r="H28" i="2"/>
  <c r="N28" i="2" s="1"/>
  <c r="K26" i="2"/>
  <c r="K29" i="2"/>
  <c r="H29" i="2"/>
  <c r="I35" i="2"/>
  <c r="L35" i="2" s="1"/>
  <c r="O35" i="2" s="1"/>
  <c r="H23" i="2"/>
  <c r="K23" i="2"/>
  <c r="P11" i="2"/>
  <c r="H34" i="2"/>
  <c r="R11" i="2"/>
  <c r="K34" i="2"/>
  <c r="K6" i="2"/>
  <c r="L6" i="2"/>
  <c r="H27" i="2"/>
  <c r="I31" i="2"/>
  <c r="L31" i="2" s="1"/>
  <c r="O31" i="2" s="1"/>
  <c r="K31" i="2"/>
  <c r="N31" i="2" s="1"/>
  <c r="U15" i="2"/>
  <c r="P15" i="2" s="1"/>
  <c r="K22" i="2"/>
  <c r="K38" i="2"/>
  <c r="H38" i="2"/>
  <c r="H40" i="2"/>
  <c r="H39" i="2"/>
  <c r="K40" i="2"/>
  <c r="K39" i="2"/>
  <c r="K2" i="2"/>
  <c r="L2" i="2"/>
  <c r="P14" i="2"/>
  <c r="Q14" i="2"/>
  <c r="P16" i="2"/>
  <c r="I33" i="2"/>
  <c r="L33" i="2" s="1"/>
  <c r="O33" i="2" s="1"/>
  <c r="H33" i="2"/>
  <c r="N33" i="2" s="1"/>
  <c r="K27" i="2"/>
  <c r="H22" i="2"/>
  <c r="P17" i="2"/>
  <c r="K24" i="2"/>
  <c r="N24" i="2" s="1"/>
  <c r="R19" i="2"/>
  <c r="I24" i="2"/>
  <c r="L24" i="2" s="1"/>
  <c r="O24" i="2" s="1"/>
  <c r="K9" i="2"/>
  <c r="K10" i="2"/>
  <c r="Q19" i="2"/>
  <c r="R16" i="2"/>
  <c r="I30" i="2"/>
  <c r="L30" i="2" s="1"/>
  <c r="O30" i="2" s="1"/>
  <c r="H30" i="2"/>
  <c r="K5" i="2"/>
  <c r="I25" i="2"/>
  <c r="L25" i="2" s="1"/>
  <c r="O25" i="2" s="1"/>
  <c r="K25" i="2"/>
  <c r="N25" i="2" s="1"/>
  <c r="L1" i="2"/>
  <c r="L8" i="2"/>
  <c r="K8" i="2"/>
  <c r="R17" i="2"/>
  <c r="K7" i="2"/>
  <c r="P13" i="2"/>
  <c r="Q13" i="2"/>
  <c r="Q12" i="2"/>
  <c r="K3" i="2"/>
  <c r="I32" i="2"/>
  <c r="L32" i="2" s="1"/>
  <c r="O32" i="2" s="1"/>
  <c r="H32" i="2"/>
  <c r="K32" i="2"/>
  <c r="I36" i="2"/>
  <c r="L36" i="2" s="1"/>
  <c r="O36" i="2" s="1"/>
  <c r="H36" i="2"/>
  <c r="K36" i="2"/>
  <c r="P20" i="2"/>
  <c r="P12" i="2"/>
  <c r="R20" i="2"/>
  <c r="K4" i="2"/>
  <c r="R18" i="2"/>
  <c r="P18" i="2"/>
  <c r="Q18" i="2"/>
  <c r="I21" i="2"/>
  <c r="K21" i="2"/>
  <c r="H21" i="2"/>
  <c r="AD42" i="1" l="1"/>
  <c r="AO41" i="1"/>
  <c r="AM41" i="1"/>
  <c r="AM42" i="1"/>
  <c r="AB42" i="1"/>
  <c r="Z42" i="1"/>
  <c r="AM45" i="1"/>
  <c r="AO44" i="1"/>
  <c r="AM38" i="1"/>
  <c r="Z45" i="1"/>
  <c r="AM44" i="1"/>
  <c r="N26" i="2"/>
  <c r="AO38" i="1"/>
  <c r="L26" i="2"/>
  <c r="AO42" i="1" s="1"/>
  <c r="AM39" i="1"/>
  <c r="AB41" i="1"/>
  <c r="AB44" i="1"/>
  <c r="Z41" i="1"/>
  <c r="Z44" i="1"/>
  <c r="AB38" i="1"/>
  <c r="O37" i="2"/>
  <c r="U37" i="2" s="1"/>
  <c r="Q37" i="2" s="1"/>
  <c r="N30" i="2"/>
  <c r="U30" i="2" s="1"/>
  <c r="Z38" i="1"/>
  <c r="Z39" i="1"/>
  <c r="U28" i="2"/>
  <c r="P28" i="2" s="1"/>
  <c r="U35" i="2"/>
  <c r="R35" i="2" s="1"/>
  <c r="N22" i="2"/>
  <c r="U22" i="2" s="1"/>
  <c r="P22" i="2" s="1"/>
  <c r="N23" i="2"/>
  <c r="U23" i="2" s="1"/>
  <c r="R23" i="2" s="1"/>
  <c r="N29" i="2"/>
  <c r="N27" i="2"/>
  <c r="U27" i="2" s="1"/>
  <c r="R27" i="2" s="1"/>
  <c r="N39" i="2"/>
  <c r="U39" i="2" s="1"/>
  <c r="R39" i="2" s="1"/>
  <c r="N34" i="2"/>
  <c r="U34" i="2" s="1"/>
  <c r="R34" i="2" s="1"/>
  <c r="U24" i="2"/>
  <c r="P24" i="2" s="1"/>
  <c r="N38" i="2"/>
  <c r="U38" i="2" s="1"/>
  <c r="R38" i="2" s="1"/>
  <c r="U31" i="2"/>
  <c r="Q31" i="2" s="1"/>
  <c r="Q15" i="2"/>
  <c r="U25" i="2"/>
  <c r="R25" i="2" s="1"/>
  <c r="R15" i="2"/>
  <c r="U33" i="2"/>
  <c r="Q33" i="2" s="1"/>
  <c r="N40" i="2"/>
  <c r="N36" i="2"/>
  <c r="U36" i="2" s="1"/>
  <c r="N32" i="2"/>
  <c r="U32" i="2" s="1"/>
  <c r="L21" i="2"/>
  <c r="AB39" i="1" s="1"/>
  <c r="N21" i="2"/>
  <c r="AO45" i="1" l="1"/>
  <c r="AB45" i="1"/>
  <c r="U29" i="2"/>
  <c r="R29" i="2" s="1"/>
  <c r="AQ44" i="1"/>
  <c r="AQ41" i="1"/>
  <c r="AQ38" i="1"/>
  <c r="O26" i="2"/>
  <c r="AQ42" i="1" s="1"/>
  <c r="AO39" i="1"/>
  <c r="AD41" i="1"/>
  <c r="AD44" i="1"/>
  <c r="U40" i="2"/>
  <c r="P40" i="2" s="1"/>
  <c r="AD38" i="1"/>
  <c r="P35" i="2"/>
  <c r="Q35" i="2"/>
  <c r="R28" i="2"/>
  <c r="Q28" i="2"/>
  <c r="Q23" i="2"/>
  <c r="P23" i="2"/>
  <c r="Q27" i="2"/>
  <c r="P27" i="2"/>
  <c r="P37" i="2"/>
  <c r="R37" i="2"/>
  <c r="P39" i="2"/>
  <c r="Q39" i="2"/>
  <c r="R22" i="2"/>
  <c r="Q22" i="2"/>
  <c r="P31" i="2"/>
  <c r="R24" i="2"/>
  <c r="Q25" i="2"/>
  <c r="Q24" i="2"/>
  <c r="P38" i="2"/>
  <c r="P25" i="2"/>
  <c r="Q34" i="2"/>
  <c r="P34" i="2"/>
  <c r="Q38" i="2"/>
  <c r="R31" i="2"/>
  <c r="R33" i="2"/>
  <c r="P33" i="2"/>
  <c r="R30" i="2"/>
  <c r="P30" i="2"/>
  <c r="Q30" i="2"/>
  <c r="R36" i="2"/>
  <c r="Q36" i="2"/>
  <c r="P36" i="2"/>
  <c r="R32" i="2"/>
  <c r="Q32" i="2"/>
  <c r="P32" i="2"/>
  <c r="O21" i="2"/>
  <c r="AQ45" i="1" l="1"/>
  <c r="AD45" i="1"/>
  <c r="Q29" i="2"/>
  <c r="P29" i="2"/>
  <c r="AQ39" i="1"/>
  <c r="U26" i="2"/>
  <c r="AE41" i="1"/>
  <c r="AD39" i="1"/>
  <c r="Q40" i="2"/>
  <c r="R40" i="2"/>
  <c r="U21" i="2"/>
  <c r="AF44" i="1" l="1"/>
  <c r="R26" i="2"/>
  <c r="P26" i="2"/>
  <c r="Q26" i="2"/>
  <c r="AF42" i="1"/>
  <c r="AF41" i="1"/>
  <c r="Q21" i="2"/>
  <c r="AS44" i="1" s="1"/>
  <c r="R21" i="2"/>
  <c r="AS45" i="1" s="1"/>
  <c r="P21" i="2"/>
  <c r="AR44" i="1" s="1"/>
  <c r="AR38" i="1" l="1"/>
  <c r="AR41" i="1"/>
  <c r="AS39" i="1"/>
  <c r="AS42" i="1"/>
  <c r="AS38" i="1"/>
  <c r="AS41" i="1"/>
  <c r="AE44" i="1"/>
  <c r="AF45" i="1"/>
  <c r="AF38" i="1"/>
  <c r="AE38" i="1"/>
  <c r="AF39" i="1"/>
</calcChain>
</file>

<file path=xl/sharedStrings.xml><?xml version="1.0" encoding="utf-8"?>
<sst xmlns="http://schemas.openxmlformats.org/spreadsheetml/2006/main" count="488" uniqueCount="15">
  <si>
    <t>+</t>
  </si>
  <si>
    <t>-</t>
  </si>
  <si>
    <t>:</t>
  </si>
  <si>
    <t>=</t>
  </si>
  <si>
    <t>Lösung:</t>
  </si>
  <si>
    <t>·</t>
  </si>
  <si>
    <t>Für neue Zufallswerte</t>
  </si>
  <si>
    <t>F9 drücken</t>
  </si>
  <si>
    <t>Bruchrechnung</t>
  </si>
  <si>
    <t>Aufgabe 1: Brüche multiplizieren</t>
  </si>
  <si>
    <t>Aufgabe 2: Brüche dividieren</t>
  </si>
  <si>
    <t>Aufgabe 3: Brüche addieren und subtrahieren</t>
  </si>
  <si>
    <t>Aufgabe 4: Gemischte Aufgaben</t>
  </si>
  <si>
    <t>www.schlauistwow.de</t>
  </si>
  <si>
    <t xml:space="preserve">Ein Erklärvideo zum Thema findest du unter dem folgenden Link.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</si>
</sst>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0" fillId="0" borderId="1" xfId="0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46</xdr:row>
      <xdr:rowOff>31274</xdr:rowOff>
    </xdr:from>
    <xdr:to>
      <xdr:col>18</xdr:col>
      <xdr:colOff>292100</xdr:colOff>
      <xdr:row>51</xdr:row>
      <xdr:rowOff>158274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24D4FDC-8700-4001-9572-1DC92896B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7822724"/>
          <a:ext cx="1206500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zoomScaleNormal="100" workbookViewId="0">
      <selection activeCell="A11" sqref="A11"/>
    </sheetView>
  </sheetViews>
  <sheetFormatPr baseColWidth="10" defaultRowHeight="14.5" x14ac:dyDescent="0.35"/>
  <cols>
    <col min="1" max="1" width="4.81640625" customWidth="1"/>
    <col min="2" max="2" width="5.1796875" customWidth="1"/>
    <col min="3" max="3" width="5.453125" customWidth="1"/>
    <col min="4" max="4" width="2.7265625" customWidth="1"/>
    <col min="5" max="5" width="5.453125" customWidth="1"/>
    <col min="6" max="6" width="3.7265625" customWidth="1"/>
    <col min="7" max="7" width="7.08984375" customWidth="1"/>
    <col min="8" max="8" width="3.90625" customWidth="1"/>
    <col min="9" max="9" width="3.54296875" customWidth="1"/>
    <col min="10" max="10" width="3.90625" customWidth="1"/>
    <col min="11" max="11" width="4.7265625" customWidth="1"/>
    <col min="12" max="12" width="5.453125" customWidth="1"/>
    <col min="13" max="13" width="2.7265625" customWidth="1"/>
    <col min="14" max="14" width="5.453125" customWidth="1"/>
    <col min="15" max="15" width="3.7265625" customWidth="1"/>
    <col min="16" max="16" width="4.54296875" customWidth="1"/>
    <col min="17" max="17" width="4.81640625" customWidth="1"/>
    <col min="18" max="18" width="3.7265625" customWidth="1"/>
    <col min="19" max="19" width="5.36328125" customWidth="1"/>
    <col min="20" max="20" width="3.08984375" customWidth="1"/>
    <col min="21" max="21" width="3" customWidth="1"/>
    <col min="22" max="22" width="4.1796875" bestFit="1" customWidth="1"/>
    <col min="23" max="23" width="2" bestFit="1" customWidth="1"/>
    <col min="24" max="24" width="4.1796875" bestFit="1" customWidth="1"/>
    <col min="25" max="25" width="2" bestFit="1" customWidth="1"/>
    <col min="26" max="26" width="4.1796875" bestFit="1" customWidth="1"/>
    <col min="27" max="27" width="2" bestFit="1" customWidth="1"/>
    <col min="28" max="28" width="4.1796875" bestFit="1" customWidth="1"/>
    <col min="29" max="29" width="2" bestFit="1" customWidth="1"/>
    <col min="30" max="30" width="4.1796875" bestFit="1" customWidth="1"/>
    <col min="31" max="31" width="2" customWidth="1"/>
    <col min="32" max="32" width="4.1796875" bestFit="1" customWidth="1"/>
    <col min="33" max="33" width="3.08984375" customWidth="1"/>
    <col min="34" max="34" width="3" customWidth="1"/>
    <col min="35" max="35" width="4.1796875" bestFit="1" customWidth="1"/>
    <col min="36" max="36" width="2" bestFit="1" customWidth="1"/>
    <col min="37" max="37" width="4.1796875" bestFit="1" customWidth="1"/>
    <col min="38" max="38" width="2" bestFit="1" customWidth="1"/>
    <col min="39" max="39" width="4.1796875" bestFit="1" customWidth="1"/>
    <col min="40" max="40" width="2" bestFit="1" customWidth="1"/>
    <col min="41" max="41" width="4.1796875" bestFit="1" customWidth="1"/>
    <col min="42" max="42" width="2" bestFit="1" customWidth="1"/>
    <col min="43" max="43" width="4.1796875" bestFit="1" customWidth="1"/>
    <col min="44" max="44" width="2" bestFit="1" customWidth="1"/>
    <col min="45" max="45" width="4.1796875" bestFit="1" customWidth="1"/>
  </cols>
  <sheetData>
    <row r="1" spans="1:48" ht="18.5" customHeight="1" x14ac:dyDescent="0.35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" t="s">
        <v>4</v>
      </c>
    </row>
    <row r="2" spans="1:48" ht="7.5" customHeight="1" x14ac:dyDescent="0.35"/>
    <row r="3" spans="1:48" x14ac:dyDescent="0.35">
      <c r="A3" s="1" t="s">
        <v>9</v>
      </c>
      <c r="F3" s="2"/>
      <c r="G3" s="2"/>
      <c r="H3" s="2"/>
      <c r="I3" s="2"/>
      <c r="J3" s="2"/>
      <c r="K3" s="6"/>
      <c r="O3" s="2"/>
      <c r="P3" s="2"/>
      <c r="Q3" s="2"/>
      <c r="R3" s="2"/>
      <c r="S3" s="2"/>
      <c r="T3" s="1" t="str">
        <f>A3</f>
        <v>Aufgabe 1: Brüche multiplizieren</v>
      </c>
      <c r="U3" s="1"/>
      <c r="AG3" s="2"/>
      <c r="AH3" s="1"/>
    </row>
    <row r="4" spans="1:48" ht="7.5" customHeight="1" x14ac:dyDescent="0.35"/>
    <row r="5" spans="1:48" ht="15" thickBot="1" x14ac:dyDescent="0.4">
      <c r="A5" s="6">
        <v>1</v>
      </c>
      <c r="B5" s="16" t="str">
        <f>CHAR(A5+96)&amp;")"</f>
        <v>a)</v>
      </c>
      <c r="C5" s="4">
        <f ca="1">VLOOKUP(A5,Mult!$A$1:$U$40,3,FALSE)</f>
        <v>8</v>
      </c>
      <c r="D5" s="8" t="str">
        <f ca="1">VLOOKUP(A5,Mult!$A$1:$U$40,7,FALSE)</f>
        <v>·</v>
      </c>
      <c r="E5" s="4">
        <f ca="1">VLOOKUP(A5,Mult!$A$1:$U$40,5,FALSE)</f>
        <v>2</v>
      </c>
      <c r="F5" s="8" t="s">
        <v>3</v>
      </c>
      <c r="G5" s="5"/>
      <c r="H5" s="7"/>
      <c r="I5" s="7"/>
      <c r="J5" s="6">
        <v>2</v>
      </c>
      <c r="K5" s="16" t="str">
        <f>CHAR(J5+96)&amp;")"</f>
        <v>b)</v>
      </c>
      <c r="L5" s="4">
        <f ca="1">VLOOKUP(J5,Mult!$A$1:$U$40,3,FALSE)</f>
        <v>7</v>
      </c>
      <c r="M5" s="8" t="str">
        <f ca="1">VLOOKUP(J5,Mult!$A$1:$U$40,7,FALSE)</f>
        <v>·</v>
      </c>
      <c r="N5" s="4">
        <f ca="1">VLOOKUP(J5,Mult!$A$1:$U$40,5,FALSE)</f>
        <v>5</v>
      </c>
      <c r="O5" s="8" t="s">
        <v>3</v>
      </c>
      <c r="P5" s="7"/>
      <c r="Q5" s="7"/>
      <c r="R5" s="7"/>
      <c r="S5" s="7"/>
      <c r="T5" s="6">
        <f>A5</f>
        <v>1</v>
      </c>
      <c r="U5" s="16" t="str">
        <f>CHAR(T5+96)&amp;")"</f>
        <v>a)</v>
      </c>
      <c r="V5" s="4">
        <f ca="1">VLOOKUP(T5,Mult!$A$1:$U$40,3,FALSE)</f>
        <v>8</v>
      </c>
      <c r="W5" s="8" t="str">
        <f ca="1">VLOOKUP(T5,Mult!$A$1:$U$40,7,FALSE)</f>
        <v>·</v>
      </c>
      <c r="X5" s="4">
        <f ca="1">VLOOKUP(T5,Mult!$A$1:$U$40,5,FALSE)</f>
        <v>2</v>
      </c>
      <c r="Y5" s="8" t="s">
        <v>3</v>
      </c>
      <c r="Z5" s="4">
        <f ca="1">VLOOKUP(T5,Mult!$A$1:$U$40,8,FALSE)</f>
        <v>16</v>
      </c>
      <c r="AA5" s="8" t="str">
        <f ca="1">VLOOKUP(T5,Mult!$A$1:$U$40,10,FALSE)</f>
        <v>=</v>
      </c>
      <c r="AB5" s="4">
        <f ca="1">VLOOKUP(T5,Mult!$A$1:$U$40,11,FALSE)</f>
        <v>2</v>
      </c>
      <c r="AG5" s="6">
        <f>J5</f>
        <v>2</v>
      </c>
      <c r="AH5" s="16" t="str">
        <f>CHAR(AG5+96)&amp;")"</f>
        <v>b)</v>
      </c>
      <c r="AI5" s="4">
        <f ca="1">VLOOKUP(AG5,Mult!$A$1:$U$40,3,FALSE)</f>
        <v>7</v>
      </c>
      <c r="AJ5" s="8" t="str">
        <f ca="1">VLOOKUP(AG5,Mult!$A$1:$U$40,7,FALSE)</f>
        <v>·</v>
      </c>
      <c r="AK5" s="4">
        <f ca="1">VLOOKUP(AG5,Mult!$A$1:$U$40,5,FALSE)</f>
        <v>5</v>
      </c>
      <c r="AL5" s="8" t="s">
        <v>3</v>
      </c>
      <c r="AM5" s="4">
        <f ca="1">VLOOKUP(AG5,Mult!$A$1:$U$40,8,FALSE)</f>
        <v>35</v>
      </c>
      <c r="AN5" s="8" t="str">
        <f ca="1">VLOOKUP(AG5,Mult!$A$1:$U$40,10,FALSE)</f>
        <v>=</v>
      </c>
      <c r="AO5" s="4" t="str">
        <f ca="1">VLOOKUP(AG5,Mult!$A$1:$U$40,11,FALSE)</f>
        <v/>
      </c>
      <c r="AP5" s="8"/>
      <c r="AU5" s="9" t="s">
        <v>6</v>
      </c>
      <c r="AV5" s="9"/>
    </row>
    <row r="6" spans="1:48" x14ac:dyDescent="0.35">
      <c r="A6" s="6">
        <f>A5</f>
        <v>1</v>
      </c>
      <c r="B6" s="16"/>
      <c r="C6" s="3">
        <f ca="1">VLOOKUP(A5,Mult!$A$1:$U$40,4,FALSE)</f>
        <v>2</v>
      </c>
      <c r="D6" s="8"/>
      <c r="E6" s="3">
        <f ca="1">VLOOKUP(A5,Mult!$A$1:$U$40,6,FALSE)</f>
        <v>4</v>
      </c>
      <c r="F6" s="8"/>
      <c r="G6" s="5"/>
      <c r="H6" s="7"/>
      <c r="I6" s="7"/>
      <c r="J6" s="6">
        <f>J5</f>
        <v>2</v>
      </c>
      <c r="K6" s="16"/>
      <c r="L6" s="3">
        <f ca="1">VLOOKUP(J5,Mult!$A$1:$U$40,4,FALSE)</f>
        <v>8</v>
      </c>
      <c r="M6" s="8"/>
      <c r="N6" s="3">
        <f ca="1">VLOOKUP(J5,Mult!$A$1:$U$40,6,FALSE)</f>
        <v>6</v>
      </c>
      <c r="O6" s="8"/>
      <c r="P6" s="7"/>
      <c r="Q6" s="7"/>
      <c r="R6" s="7"/>
      <c r="S6" s="7"/>
      <c r="T6" s="6">
        <f>T5</f>
        <v>1</v>
      </c>
      <c r="U6" s="16"/>
      <c r="V6" s="3">
        <f ca="1">VLOOKUP(T5,Mult!$A$1:$U$40,4,FALSE)</f>
        <v>2</v>
      </c>
      <c r="W6" s="8"/>
      <c r="X6" s="3">
        <f ca="1">VLOOKUP(T5,Mult!$A$1:$U$40,6,FALSE)</f>
        <v>4</v>
      </c>
      <c r="Y6" s="8"/>
      <c r="Z6" s="3">
        <f ca="1">VLOOKUP(T5,Mult!$A$1:$U$40,9,FALSE)</f>
        <v>8</v>
      </c>
      <c r="AA6" s="8"/>
      <c r="AB6" s="3">
        <f ca="1">VLOOKUP(T5,Mult!$A$1:$U$40,12,FALSE)</f>
        <v>1</v>
      </c>
      <c r="AG6" s="6">
        <f>AG5</f>
        <v>2</v>
      </c>
      <c r="AH6" s="16"/>
      <c r="AI6" s="3">
        <f ca="1">VLOOKUP(AG5,Mult!$A$1:$U$40,4,FALSE)</f>
        <v>8</v>
      </c>
      <c r="AJ6" s="8"/>
      <c r="AK6" s="3">
        <f ca="1">VLOOKUP(AG5,Mult!$A$1:$U$40,6,FALSE)</f>
        <v>6</v>
      </c>
      <c r="AL6" s="8"/>
      <c r="AM6" s="3">
        <f ca="1">VLOOKUP(AG5,Mult!$A$1:$U$40,9,FALSE)</f>
        <v>48</v>
      </c>
      <c r="AN6" s="8"/>
      <c r="AO6" s="3" t="str">
        <f ca="1">VLOOKUP(AG5,Mult!$A$1:$U$40,12,FALSE)</f>
        <v/>
      </c>
      <c r="AP6" s="8"/>
      <c r="AU6" s="9" t="s">
        <v>7</v>
      </c>
      <c r="AV6" s="9"/>
    </row>
    <row r="7" spans="1:48" x14ac:dyDescent="0.35">
      <c r="A7" s="6"/>
      <c r="J7" s="6"/>
      <c r="T7" s="6"/>
      <c r="AG7" s="6"/>
    </row>
    <row r="8" spans="1:48" ht="15" thickBot="1" x14ac:dyDescent="0.4">
      <c r="A8" s="6">
        <f>A5+2</f>
        <v>3</v>
      </c>
      <c r="B8" s="16" t="str">
        <f>CHAR(A8+96)&amp;")"</f>
        <v>c)</v>
      </c>
      <c r="C8" s="4">
        <f ca="1">VLOOKUP(A8,Mult!$A$1:$U$40,3,FALSE)</f>
        <v>5</v>
      </c>
      <c r="D8" s="8" t="str">
        <f ca="1">VLOOKUP(A8,Mult!$A$1:$U$40,7,FALSE)</f>
        <v>·</v>
      </c>
      <c r="E8" s="4">
        <f ca="1">VLOOKUP(A8,Mult!$A$1:$U$40,5,FALSE)</f>
        <v>6</v>
      </c>
      <c r="F8" s="8" t="s">
        <v>3</v>
      </c>
      <c r="G8" s="7"/>
      <c r="H8" s="7"/>
      <c r="I8" s="7"/>
      <c r="J8" s="6">
        <f>J5+2</f>
        <v>4</v>
      </c>
      <c r="K8" s="16" t="str">
        <f>CHAR(J8+96)&amp;")"</f>
        <v>d)</v>
      </c>
      <c r="L8" s="4">
        <f ca="1">VLOOKUP(J8,Mult!$A$1:$U$40,3,FALSE)</f>
        <v>8</v>
      </c>
      <c r="M8" s="8" t="str">
        <f ca="1">VLOOKUP(J8,Mult!$A$1:$U$40,7,FALSE)</f>
        <v>·</v>
      </c>
      <c r="N8" s="4">
        <f ca="1">VLOOKUP(J8,Mult!$A$1:$U$40,5,FALSE)</f>
        <v>4</v>
      </c>
      <c r="O8" s="8" t="s">
        <v>3</v>
      </c>
      <c r="P8" s="7"/>
      <c r="Q8" s="7"/>
      <c r="R8" s="7"/>
      <c r="S8" s="7"/>
      <c r="T8" s="6">
        <f>A8</f>
        <v>3</v>
      </c>
      <c r="U8" s="16" t="str">
        <f>CHAR(T8+96)&amp;")"</f>
        <v>c)</v>
      </c>
      <c r="V8" s="4">
        <f ca="1">VLOOKUP(T8,Mult!$A$1:$U$40,3,FALSE)</f>
        <v>5</v>
      </c>
      <c r="W8" s="8" t="str">
        <f ca="1">VLOOKUP(T8,Mult!$A$1:$U$40,7,FALSE)</f>
        <v>·</v>
      </c>
      <c r="X8" s="4">
        <f ca="1">VLOOKUP(T8,Mult!$A$1:$U$40,5,FALSE)</f>
        <v>6</v>
      </c>
      <c r="Y8" s="8" t="s">
        <v>3</v>
      </c>
      <c r="Z8" s="4">
        <f ca="1">VLOOKUP(T8,Mult!$A$1:$U$40,8,FALSE)</f>
        <v>30</v>
      </c>
      <c r="AA8" s="8" t="str">
        <f ca="1">VLOOKUP(T8,Mult!$A$1:$U$40,10,FALSE)</f>
        <v>=</v>
      </c>
      <c r="AB8" s="4">
        <f ca="1">VLOOKUP(T8,Mult!$A$1:$U$40,11,FALSE)</f>
        <v>15</v>
      </c>
      <c r="AG8" s="6">
        <f>J8</f>
        <v>4</v>
      </c>
      <c r="AH8" s="16" t="str">
        <f>CHAR(AG8+96)&amp;")"</f>
        <v>d)</v>
      </c>
      <c r="AI8" s="4">
        <f ca="1">VLOOKUP(AG8,Mult!$A$1:$U$40,3,FALSE)</f>
        <v>8</v>
      </c>
      <c r="AJ8" s="8" t="str">
        <f ca="1">VLOOKUP(AG8,Mult!$A$1:$U$40,7,FALSE)</f>
        <v>·</v>
      </c>
      <c r="AK8" s="4">
        <f ca="1">VLOOKUP(AG8,Mult!$A$1:$U$40,5,FALSE)</f>
        <v>4</v>
      </c>
      <c r="AL8" s="8" t="s">
        <v>3</v>
      </c>
      <c r="AM8" s="4">
        <f ca="1">VLOOKUP(AG8,Mult!$A$1:$U$40,8,FALSE)</f>
        <v>32</v>
      </c>
      <c r="AN8" s="8" t="str">
        <f ca="1">VLOOKUP(AG8,Mult!$A$1:$U$40,10,FALSE)</f>
        <v>=</v>
      </c>
      <c r="AO8" s="4" t="str">
        <f ca="1">VLOOKUP(AG8,Mult!$A$1:$U$40,11,FALSE)</f>
        <v/>
      </c>
      <c r="AP8" s="8"/>
    </row>
    <row r="9" spans="1:48" x14ac:dyDescent="0.35">
      <c r="A9" s="6">
        <f>A8</f>
        <v>3</v>
      </c>
      <c r="B9" s="16"/>
      <c r="C9" s="3">
        <f ca="1">VLOOKUP(A8,Mult!$A$1:$U$40,4,FALSE)</f>
        <v>4</v>
      </c>
      <c r="D9" s="8"/>
      <c r="E9" s="3">
        <f ca="1">VLOOKUP(A8,Mult!$A$1:$U$40,6,FALSE)</f>
        <v>2</v>
      </c>
      <c r="F9" s="8"/>
      <c r="G9" s="7"/>
      <c r="H9" s="7"/>
      <c r="I9" s="7"/>
      <c r="J9" s="6">
        <f>J8</f>
        <v>4</v>
      </c>
      <c r="K9" s="16"/>
      <c r="L9" s="3">
        <f ca="1">VLOOKUP(J8,Mult!$A$1:$U$40,4,FALSE)</f>
        <v>7</v>
      </c>
      <c r="M9" s="8"/>
      <c r="N9" s="3">
        <f ca="1">VLOOKUP(J8,Mult!$A$1:$U$40,6,FALSE)</f>
        <v>7</v>
      </c>
      <c r="O9" s="8"/>
      <c r="P9" s="7"/>
      <c r="Q9" s="7"/>
      <c r="R9" s="7"/>
      <c r="S9" s="7"/>
      <c r="T9" s="6">
        <f>T8</f>
        <v>3</v>
      </c>
      <c r="U9" s="16"/>
      <c r="V9" s="3">
        <f ca="1">VLOOKUP(T8,Mult!$A$1:$U$40,4,FALSE)</f>
        <v>4</v>
      </c>
      <c r="W9" s="8"/>
      <c r="X9" s="3">
        <f ca="1">VLOOKUP(T8,Mult!$A$1:$U$40,6,FALSE)</f>
        <v>2</v>
      </c>
      <c r="Y9" s="8"/>
      <c r="Z9" s="3">
        <f ca="1">VLOOKUP(T8,Mult!$A$1:$U$40,9,FALSE)</f>
        <v>8</v>
      </c>
      <c r="AA9" s="8"/>
      <c r="AB9" s="3">
        <f ca="1">VLOOKUP(T8,Mult!$A$1:$U$40,12,FALSE)</f>
        <v>4</v>
      </c>
      <c r="AG9" s="6">
        <f>AG8</f>
        <v>4</v>
      </c>
      <c r="AH9" s="16"/>
      <c r="AI9" s="3">
        <f ca="1">VLOOKUP(AG8,Mult!$A$1:$U$40,4,FALSE)</f>
        <v>7</v>
      </c>
      <c r="AJ9" s="8"/>
      <c r="AK9" s="3">
        <f ca="1">VLOOKUP(AG8,Mult!$A$1:$U$40,6,FALSE)</f>
        <v>7</v>
      </c>
      <c r="AL9" s="8"/>
      <c r="AM9" s="3">
        <f ca="1">VLOOKUP(AG8,Mult!$A$1:$U$40,9,FALSE)</f>
        <v>49</v>
      </c>
      <c r="AN9" s="8"/>
      <c r="AO9" s="3" t="str">
        <f ca="1">VLOOKUP(AG8,Mult!$A$1:$U$40,12,FALSE)</f>
        <v/>
      </c>
      <c r="AP9" s="8"/>
    </row>
    <row r="11" spans="1:48" ht="15" thickBot="1" x14ac:dyDescent="0.4">
      <c r="A11" s="6">
        <f>A8+2</f>
        <v>5</v>
      </c>
      <c r="B11" s="16" t="str">
        <f>CHAR(A11+96)&amp;")"</f>
        <v>e)</v>
      </c>
      <c r="C11" s="4">
        <f ca="1">VLOOKUP(A11,Mult!$A$1:$U$40,3,FALSE)</f>
        <v>7</v>
      </c>
      <c r="D11" s="8" t="str">
        <f ca="1">VLOOKUP(A11,Mult!$A$1:$U$40,7,FALSE)</f>
        <v>·</v>
      </c>
      <c r="E11" s="4">
        <f ca="1">VLOOKUP(A11,Mult!$A$1:$U$40,5,FALSE)</f>
        <v>3</v>
      </c>
      <c r="F11" s="8" t="s">
        <v>3</v>
      </c>
      <c r="G11" s="7"/>
      <c r="H11" s="7"/>
      <c r="I11" s="7"/>
      <c r="J11" s="6">
        <f>J8+2</f>
        <v>6</v>
      </c>
      <c r="K11" s="16" t="str">
        <f>CHAR(J11+96)&amp;")"</f>
        <v>f)</v>
      </c>
      <c r="L11" s="4">
        <f ca="1">VLOOKUP(J11,Mult!$A$1:$U$40,3,FALSE)</f>
        <v>6</v>
      </c>
      <c r="M11" s="8" t="str">
        <f ca="1">VLOOKUP(J11,Mult!$A$1:$U$40,7,FALSE)</f>
        <v>·</v>
      </c>
      <c r="N11" s="4">
        <f ca="1">VLOOKUP(J11,Mult!$A$1:$U$40,5,FALSE)</f>
        <v>5</v>
      </c>
      <c r="O11" s="8" t="s">
        <v>3</v>
      </c>
      <c r="P11" s="7"/>
      <c r="Q11" s="7"/>
      <c r="R11" s="7"/>
      <c r="S11" s="7"/>
      <c r="T11" s="6">
        <f>A11</f>
        <v>5</v>
      </c>
      <c r="U11" s="16" t="str">
        <f>CHAR(T11+96)&amp;")"</f>
        <v>e)</v>
      </c>
      <c r="V11" s="4">
        <f ca="1">VLOOKUP(T11,Mult!$A$1:$U$40,3,FALSE)</f>
        <v>7</v>
      </c>
      <c r="W11" s="8" t="str">
        <f ca="1">VLOOKUP(T11,Mult!$A$1:$U$40,7,FALSE)</f>
        <v>·</v>
      </c>
      <c r="X11" s="4">
        <f ca="1">VLOOKUP(T11,Mult!$A$1:$U$40,5,FALSE)</f>
        <v>3</v>
      </c>
      <c r="Y11" s="8" t="s">
        <v>3</v>
      </c>
      <c r="Z11" s="4">
        <f ca="1">VLOOKUP(T11,Mult!$A$1:$U$40,8,FALSE)</f>
        <v>21</v>
      </c>
      <c r="AA11" s="8" t="str">
        <f ca="1">VLOOKUP(T11,Mult!$A$1:$U$40,10,FALSE)</f>
        <v>=</v>
      </c>
      <c r="AB11" s="4">
        <f ca="1">VLOOKUP(T11,Mult!$A$1:$U$40,11,FALSE)</f>
        <v>7</v>
      </c>
      <c r="AG11" s="6">
        <f>J11</f>
        <v>6</v>
      </c>
      <c r="AH11" s="16" t="str">
        <f>CHAR(AG11+96)&amp;")"</f>
        <v>f)</v>
      </c>
      <c r="AI11" s="4">
        <f ca="1">VLOOKUP(AG11,Mult!$A$1:$U$40,3,FALSE)</f>
        <v>6</v>
      </c>
      <c r="AJ11" s="8" t="str">
        <f ca="1">VLOOKUP(AG11,Mult!$A$1:$U$40,7,FALSE)</f>
        <v>·</v>
      </c>
      <c r="AK11" s="4">
        <f ca="1">VLOOKUP(AG11,Mult!$A$1:$U$40,5,FALSE)</f>
        <v>5</v>
      </c>
      <c r="AL11" s="8" t="s">
        <v>3</v>
      </c>
      <c r="AM11" s="4">
        <f ca="1">VLOOKUP(AG11,Mult!$A$1:$U$40,8,FALSE)</f>
        <v>30</v>
      </c>
      <c r="AN11" s="8" t="str">
        <f ca="1">VLOOKUP(AG11,Mult!$A$1:$U$40,10,FALSE)</f>
        <v>=</v>
      </c>
      <c r="AO11" s="4">
        <f ca="1">VLOOKUP(AG11,Mult!$A$1:$U$40,11,FALSE)</f>
        <v>5</v>
      </c>
      <c r="AP11" s="8"/>
    </row>
    <row r="12" spans="1:48" x14ac:dyDescent="0.35">
      <c r="A12" s="6">
        <f>A11</f>
        <v>5</v>
      </c>
      <c r="B12" s="16"/>
      <c r="C12" s="3">
        <f ca="1">VLOOKUP(A11,Mult!$A$1:$U$40,4,FALSE)</f>
        <v>6</v>
      </c>
      <c r="D12" s="8"/>
      <c r="E12" s="3">
        <f ca="1">VLOOKUP(A11,Mult!$A$1:$U$40,6,FALSE)</f>
        <v>8</v>
      </c>
      <c r="F12" s="8"/>
      <c r="G12" s="7"/>
      <c r="H12" s="7"/>
      <c r="I12" s="7"/>
      <c r="J12" s="6">
        <f>J11</f>
        <v>6</v>
      </c>
      <c r="K12" s="16"/>
      <c r="L12" s="3">
        <f ca="1">VLOOKUP(J11,Mult!$A$1:$U$40,4,FALSE)</f>
        <v>9</v>
      </c>
      <c r="M12" s="8"/>
      <c r="N12" s="3">
        <f ca="1">VLOOKUP(J11,Mult!$A$1:$U$40,6,FALSE)</f>
        <v>8</v>
      </c>
      <c r="O12" s="8"/>
      <c r="P12" s="7"/>
      <c r="Q12" s="7"/>
      <c r="R12" s="7"/>
      <c r="S12" s="7"/>
      <c r="T12" s="6">
        <f>T11</f>
        <v>5</v>
      </c>
      <c r="U12" s="16"/>
      <c r="V12" s="3">
        <f ca="1">VLOOKUP(T11,Mult!$A$1:$U$40,4,FALSE)</f>
        <v>6</v>
      </c>
      <c r="W12" s="8"/>
      <c r="X12" s="3">
        <f ca="1">VLOOKUP(T11,Mult!$A$1:$U$40,6,FALSE)</f>
        <v>8</v>
      </c>
      <c r="Y12" s="8"/>
      <c r="Z12" s="3">
        <f ca="1">VLOOKUP(T11,Mult!$A$1:$U$40,9,FALSE)</f>
        <v>48</v>
      </c>
      <c r="AA12" s="8"/>
      <c r="AB12" s="3">
        <f ca="1">VLOOKUP(T11,Mult!$A$1:$U$40,12,FALSE)</f>
        <v>16</v>
      </c>
      <c r="AG12" s="6">
        <f>AG11</f>
        <v>6</v>
      </c>
      <c r="AH12" s="16"/>
      <c r="AI12" s="3">
        <f ca="1">VLOOKUP(AG11,Mult!$A$1:$U$40,4,FALSE)</f>
        <v>9</v>
      </c>
      <c r="AJ12" s="8"/>
      <c r="AK12" s="3">
        <f ca="1">VLOOKUP(AG11,Mult!$A$1:$U$40,6,FALSE)</f>
        <v>8</v>
      </c>
      <c r="AL12" s="8"/>
      <c r="AM12" s="3">
        <f ca="1">VLOOKUP(AG11,Mult!$A$1:$U$40,9,FALSE)</f>
        <v>72</v>
      </c>
      <c r="AN12" s="8"/>
      <c r="AO12" s="3">
        <f ca="1">VLOOKUP(AG11,Mult!$A$1:$U$40,12,FALSE)</f>
        <v>12</v>
      </c>
      <c r="AP12" s="8"/>
    </row>
    <row r="13" spans="1:48" ht="7.5" customHeight="1" x14ac:dyDescent="0.35"/>
    <row r="14" spans="1:48" x14ac:dyDescent="0.35">
      <c r="A14" s="1" t="s">
        <v>10</v>
      </c>
      <c r="F14" s="2"/>
      <c r="G14" s="2"/>
      <c r="H14" s="2"/>
      <c r="I14" s="2"/>
      <c r="J14" s="2"/>
      <c r="K14" s="6"/>
      <c r="O14" s="2"/>
      <c r="P14" s="2"/>
      <c r="Q14" s="2"/>
      <c r="R14" s="2"/>
      <c r="S14" s="2"/>
      <c r="T14" s="1" t="str">
        <f>A14</f>
        <v>Aufgabe 2: Brüche dividieren</v>
      </c>
      <c r="U14" s="1"/>
      <c r="AG14" s="2"/>
      <c r="AH14" s="1"/>
    </row>
    <row r="15" spans="1:48" ht="7.5" customHeight="1" x14ac:dyDescent="0.35"/>
    <row r="16" spans="1:48" ht="15" thickBot="1" x14ac:dyDescent="0.4">
      <c r="A16" s="6">
        <v>1</v>
      </c>
      <c r="B16" s="16" t="str">
        <f>CHAR(A16+96)&amp;")"</f>
        <v>a)</v>
      </c>
      <c r="C16" s="4">
        <f ca="1">VLOOKUP(A16,Div!$A$1:$U$40,3,FALSE)</f>
        <v>7</v>
      </c>
      <c r="D16" s="8" t="str">
        <f ca="1">VLOOKUP(A16,Div!$A$1:$U$40,7,FALSE)</f>
        <v>:</v>
      </c>
      <c r="E16" s="4">
        <f ca="1">VLOOKUP(A16,Div!$A$1:$U$40,5,FALSE)</f>
        <v>4</v>
      </c>
      <c r="F16" s="8" t="s">
        <v>3</v>
      </c>
      <c r="G16" s="7"/>
      <c r="H16" s="7"/>
      <c r="I16" s="7"/>
      <c r="J16" s="6">
        <v>2</v>
      </c>
      <c r="K16" s="16" t="str">
        <f>CHAR(J16+96)&amp;")"</f>
        <v>b)</v>
      </c>
      <c r="L16" s="4">
        <f ca="1">VLOOKUP(J16,Div!$A$1:$U$40,3,FALSE)</f>
        <v>7</v>
      </c>
      <c r="M16" s="8" t="str">
        <f ca="1">VLOOKUP(J16,Div!$A$1:$U$40,7,FALSE)</f>
        <v>:</v>
      </c>
      <c r="N16" s="4">
        <f ca="1">VLOOKUP(J16,Div!$A$1:$U$40,5,FALSE)</f>
        <v>4</v>
      </c>
      <c r="O16" s="8" t="s">
        <v>3</v>
      </c>
      <c r="P16" s="7"/>
      <c r="Q16" s="7"/>
      <c r="R16" s="7"/>
      <c r="S16" s="7"/>
      <c r="T16" s="6">
        <f>A16</f>
        <v>1</v>
      </c>
      <c r="U16" s="16" t="str">
        <f>CHAR(T16+96)&amp;")"</f>
        <v>a)</v>
      </c>
      <c r="V16" s="4">
        <f ca="1">VLOOKUP(T16,Div!$A$1:$U$40,3,FALSE)</f>
        <v>7</v>
      </c>
      <c r="W16" s="8" t="str">
        <f ca="1">VLOOKUP(T16,Mult!$A$1:$U$40,7,FALSE)</f>
        <v>·</v>
      </c>
      <c r="X16" s="4">
        <f ca="1">VLOOKUP(T16,Div!$A$1:$U$40,5,FALSE)</f>
        <v>4</v>
      </c>
      <c r="Y16" s="8" t="s">
        <v>3</v>
      </c>
      <c r="Z16" s="4">
        <f ca="1">VLOOKUP(T16,Div!$A$1:$U$40,8,FALSE)</f>
        <v>7</v>
      </c>
      <c r="AA16" s="8" t="str">
        <f ca="1">VLOOKUP(T16,Div!$A$1:$U$40,10,FALSE)</f>
        <v>·</v>
      </c>
      <c r="AB16" s="4">
        <f ca="1">VLOOKUP(T16,Div!$A$1:$U$40,11,FALSE)</f>
        <v>9</v>
      </c>
      <c r="AC16" s="8" t="str">
        <f ca="1">VLOOKUP(T16,Div!$A$1:$U$40,13,FALSE)</f>
        <v>=</v>
      </c>
      <c r="AD16" s="4">
        <f ca="1">VLOOKUP(T16,Div!$A$1:$U$40,14,FALSE)</f>
        <v>63</v>
      </c>
      <c r="AE16" s="8" t="str">
        <f ca="1">VLOOKUP(T16,Div!$A$1:$U$40,16,FALSE)</f>
        <v/>
      </c>
      <c r="AF16" s="4" t="str">
        <f ca="1">VLOOKUP(T16,Div!$A$1:$U$40,17,FALSE)</f>
        <v/>
      </c>
      <c r="AG16" s="6">
        <f>J16</f>
        <v>2</v>
      </c>
      <c r="AH16" s="16" t="str">
        <f>CHAR(AG16+96)&amp;")"</f>
        <v>b)</v>
      </c>
      <c r="AI16" s="4">
        <f ca="1">VLOOKUP(AG16,Div!$A$1:$U$40,3,FALSE)</f>
        <v>7</v>
      </c>
      <c r="AJ16" s="8" t="str">
        <f ca="1">VLOOKUP(AG16,Mult!$A$1:$U$40,7,FALSE)</f>
        <v>·</v>
      </c>
      <c r="AK16" s="4">
        <f ca="1">VLOOKUP(AG16,Div!$A$1:$U$40,5,FALSE)</f>
        <v>4</v>
      </c>
      <c r="AL16" s="8" t="s">
        <v>3</v>
      </c>
      <c r="AM16" s="4">
        <f ca="1">VLOOKUP(AG16,Div!$A$1:$U$40,8,FALSE)</f>
        <v>7</v>
      </c>
      <c r="AN16" s="8" t="str">
        <f ca="1">VLOOKUP(AG16,Div!$A$1:$U$40,10,FALSE)</f>
        <v>·</v>
      </c>
      <c r="AO16" s="4">
        <f ca="1">VLOOKUP(AG16,Div!$A$1:$U$40,11,FALSE)</f>
        <v>6</v>
      </c>
      <c r="AP16" s="8" t="str">
        <f ca="1">VLOOKUP(AG16,Div!$A$1:$U$40,13,FALSE)</f>
        <v>=</v>
      </c>
      <c r="AQ16" s="4">
        <f ca="1">VLOOKUP(AG16,Div!$A$1:$U$40,14,FALSE)</f>
        <v>42</v>
      </c>
      <c r="AR16" s="8" t="str">
        <f ca="1">VLOOKUP(AG16,Div!$A$1:$U$40,16,FALSE)</f>
        <v>=</v>
      </c>
      <c r="AS16" s="4">
        <f ca="1">VLOOKUP(AG16,Div!$A$1:$U$40,17,FALSE)</f>
        <v>7</v>
      </c>
    </row>
    <row r="17" spans="1:45" x14ac:dyDescent="0.35">
      <c r="A17" s="6">
        <f>A16</f>
        <v>1</v>
      </c>
      <c r="B17" s="16"/>
      <c r="C17" s="3">
        <f ca="1">VLOOKUP(A16,Div!$A$1:$U$40,4,FALSE)</f>
        <v>8</v>
      </c>
      <c r="D17" s="8"/>
      <c r="E17" s="3">
        <f ca="1">VLOOKUP(A16,Div!$A$1:$U$40,6,FALSE)</f>
        <v>9</v>
      </c>
      <c r="F17" s="8"/>
      <c r="G17" s="7"/>
      <c r="H17" s="7"/>
      <c r="I17" s="7"/>
      <c r="J17" s="6">
        <f>J16</f>
        <v>2</v>
      </c>
      <c r="K17" s="16"/>
      <c r="L17" s="3">
        <f ca="1">VLOOKUP(J16,Div!$A$1:$U$40,4,FALSE)</f>
        <v>9</v>
      </c>
      <c r="M17" s="8"/>
      <c r="N17" s="3">
        <f ca="1">VLOOKUP(J16,Div!$A$1:$U$40,6,FALSE)</f>
        <v>6</v>
      </c>
      <c r="O17" s="8"/>
      <c r="P17" s="7"/>
      <c r="Q17" s="7"/>
      <c r="R17" s="7"/>
      <c r="S17" s="7"/>
      <c r="T17" s="6">
        <f>T16</f>
        <v>1</v>
      </c>
      <c r="U17" s="16"/>
      <c r="V17" s="3">
        <f ca="1">VLOOKUP(T16,Div!$A$1:$U$40,4,FALSE)</f>
        <v>8</v>
      </c>
      <c r="W17" s="8"/>
      <c r="X17" s="3">
        <f ca="1">VLOOKUP(T16,Div!$A$1:$U$40,6,FALSE)</f>
        <v>9</v>
      </c>
      <c r="Y17" s="8"/>
      <c r="Z17" s="3">
        <f ca="1">VLOOKUP(T16,Div!$A$1:$U$40,9,FALSE)</f>
        <v>8</v>
      </c>
      <c r="AA17" s="8"/>
      <c r="AB17" s="3">
        <f ca="1">VLOOKUP(T16,Div!$A$1:$U$40,12,FALSE)</f>
        <v>4</v>
      </c>
      <c r="AC17" s="8"/>
      <c r="AD17" s="3">
        <f ca="1">VLOOKUP(T16,Div!$A$1:$U$40,15,FALSE)</f>
        <v>32</v>
      </c>
      <c r="AE17" s="8"/>
      <c r="AF17" s="3" t="str">
        <f ca="1">VLOOKUP(T16,Div!$A$1:$U$40,18,FALSE)</f>
        <v/>
      </c>
      <c r="AG17" s="6">
        <f>AG16</f>
        <v>2</v>
      </c>
      <c r="AH17" s="16"/>
      <c r="AI17" s="3">
        <f ca="1">VLOOKUP(AG16,Div!$A$1:$U$40,4,FALSE)</f>
        <v>9</v>
      </c>
      <c r="AJ17" s="8"/>
      <c r="AK17" s="3">
        <f ca="1">VLOOKUP(AG16,Div!$A$1:$U$40,6,FALSE)</f>
        <v>6</v>
      </c>
      <c r="AL17" s="8"/>
      <c r="AM17" s="3">
        <f ca="1">VLOOKUP(AG16,Div!$A$1:$U$40,9,FALSE)</f>
        <v>9</v>
      </c>
      <c r="AN17" s="8"/>
      <c r="AO17" s="3">
        <f ca="1">VLOOKUP(AG16,Div!$A$1:$U$40,12,FALSE)</f>
        <v>4</v>
      </c>
      <c r="AP17" s="8"/>
      <c r="AQ17" s="3">
        <f ca="1">VLOOKUP(AG16,Div!$A$1:$U$40,15,FALSE)</f>
        <v>36</v>
      </c>
      <c r="AR17" s="8"/>
      <c r="AS17" s="3">
        <f ca="1">VLOOKUP(AG16,Div!$A$1:$U$40,18,FALSE)</f>
        <v>6</v>
      </c>
    </row>
    <row r="19" spans="1:45" ht="15" thickBot="1" x14ac:dyDescent="0.4">
      <c r="A19" s="6">
        <f>A16+2</f>
        <v>3</v>
      </c>
      <c r="B19" s="16" t="str">
        <f>CHAR(A19+96)&amp;")"</f>
        <v>c)</v>
      </c>
      <c r="C19" s="4">
        <f ca="1">VLOOKUP(A19,Div!$A$1:$U$40,3,FALSE)</f>
        <v>7</v>
      </c>
      <c r="D19" s="8" t="str">
        <f ca="1">VLOOKUP(A19,Div!$A$1:$U$40,7,FALSE)</f>
        <v>:</v>
      </c>
      <c r="E19" s="4">
        <f ca="1">VLOOKUP(A19,Div!$A$1:$U$40,5,FALSE)</f>
        <v>6</v>
      </c>
      <c r="F19" s="8" t="s">
        <v>3</v>
      </c>
      <c r="J19" s="6">
        <f>J16+2</f>
        <v>4</v>
      </c>
      <c r="K19" s="16" t="str">
        <f>CHAR(J19+96)&amp;")"</f>
        <v>d)</v>
      </c>
      <c r="L19" s="4">
        <f ca="1">VLOOKUP(J19,Div!$A$1:$U$40,3,FALSE)</f>
        <v>9</v>
      </c>
      <c r="M19" s="8" t="str">
        <f ca="1">VLOOKUP(J19,Div!$A$1:$U$40,7,FALSE)</f>
        <v>:</v>
      </c>
      <c r="N19" s="4">
        <f ca="1">VLOOKUP(J19,Div!$A$1:$U$40,5,FALSE)</f>
        <v>7</v>
      </c>
      <c r="O19" s="8" t="s">
        <v>3</v>
      </c>
      <c r="P19" s="7"/>
      <c r="Q19" s="7"/>
      <c r="R19" s="7"/>
      <c r="S19" s="7"/>
      <c r="T19" s="6">
        <f>A19</f>
        <v>3</v>
      </c>
      <c r="U19" s="16" t="str">
        <f>CHAR(T19+96)&amp;")"</f>
        <v>c)</v>
      </c>
      <c r="V19" s="4">
        <f ca="1">VLOOKUP(T19,Div!$A$1:$U$40,3,FALSE)</f>
        <v>7</v>
      </c>
      <c r="W19" s="8" t="str">
        <f ca="1">VLOOKUP(T19,Mult!$A$1:$U$40,7,FALSE)</f>
        <v>·</v>
      </c>
      <c r="X19" s="4">
        <f ca="1">VLOOKUP(T19,Div!$A$1:$U$40,5,FALSE)</f>
        <v>6</v>
      </c>
      <c r="Y19" s="8" t="s">
        <v>3</v>
      </c>
      <c r="Z19" s="4">
        <f ca="1">VLOOKUP(T19,Div!$A$1:$U$40,8,FALSE)</f>
        <v>7</v>
      </c>
      <c r="AA19" s="8" t="str">
        <f ca="1">VLOOKUP(T19,Div!$A$1:$U$40,10,FALSE)</f>
        <v>·</v>
      </c>
      <c r="AB19" s="4">
        <f ca="1">VLOOKUP(T19,Div!$A$1:$U$40,11,FALSE)</f>
        <v>2</v>
      </c>
      <c r="AC19" s="8" t="str">
        <f ca="1">VLOOKUP(T19,Div!$A$1:$U$40,13,FALSE)</f>
        <v>=</v>
      </c>
      <c r="AD19" s="4">
        <f ca="1">VLOOKUP(T19,Div!$A$1:$U$40,14,FALSE)</f>
        <v>14</v>
      </c>
      <c r="AE19" s="8" t="str">
        <f ca="1">VLOOKUP(T19,Div!$A$1:$U$40,16,FALSE)</f>
        <v>=</v>
      </c>
      <c r="AF19" s="4">
        <f ca="1">VLOOKUP(T19,Div!$A$1:$U$40,17,FALSE)</f>
        <v>7</v>
      </c>
      <c r="AG19" s="6">
        <f>J19</f>
        <v>4</v>
      </c>
      <c r="AH19" s="16" t="str">
        <f>CHAR(AG19+96)&amp;")"</f>
        <v>d)</v>
      </c>
      <c r="AI19" s="4">
        <f ca="1">VLOOKUP(AG19,Div!$A$1:$U$40,3,FALSE)</f>
        <v>9</v>
      </c>
      <c r="AJ19" s="8" t="str">
        <f ca="1">VLOOKUP(AG19,Mult!$A$1:$U$40,7,FALSE)</f>
        <v>·</v>
      </c>
      <c r="AK19" s="4">
        <f ca="1">VLOOKUP(AG19,Div!$A$1:$U$40,5,FALSE)</f>
        <v>7</v>
      </c>
      <c r="AL19" s="8" t="s">
        <v>3</v>
      </c>
      <c r="AM19" s="4">
        <f ca="1">VLOOKUP(AG19,Div!$A$1:$U$40,8,FALSE)</f>
        <v>9</v>
      </c>
      <c r="AN19" s="8" t="str">
        <f ca="1">VLOOKUP(AG19,Div!$A$1:$U$40,10,FALSE)</f>
        <v>·</v>
      </c>
      <c r="AO19" s="4">
        <f ca="1">VLOOKUP(AG19,Div!$A$1:$U$40,11,FALSE)</f>
        <v>6</v>
      </c>
      <c r="AP19" s="8" t="str">
        <f ca="1">VLOOKUP(AG19,Div!$A$1:$U$40,13,FALSE)</f>
        <v>=</v>
      </c>
      <c r="AQ19" s="4">
        <f ca="1">VLOOKUP(AG19,Div!$A$1:$U$40,14,FALSE)</f>
        <v>54</v>
      </c>
      <c r="AR19" s="8" t="str">
        <f ca="1">VLOOKUP(AG19,Div!$A$1:$U$40,16,FALSE)</f>
        <v>=</v>
      </c>
      <c r="AS19" s="4">
        <f ca="1">VLOOKUP(AG19,Div!$A$1:$U$40,17,FALSE)</f>
        <v>18</v>
      </c>
    </row>
    <row r="20" spans="1:45" x14ac:dyDescent="0.35">
      <c r="A20" s="6">
        <f>A19</f>
        <v>3</v>
      </c>
      <c r="B20" s="16"/>
      <c r="C20" s="3">
        <f ca="1">VLOOKUP(A19,Div!$A$1:$U$40,4,FALSE)</f>
        <v>6</v>
      </c>
      <c r="D20" s="8"/>
      <c r="E20" s="3">
        <f ca="1">VLOOKUP(A19,Div!$A$1:$U$40,6,FALSE)</f>
        <v>2</v>
      </c>
      <c r="F20" s="8"/>
      <c r="J20" s="6">
        <f>J19</f>
        <v>4</v>
      </c>
      <c r="K20" s="16"/>
      <c r="L20" s="3">
        <f ca="1">VLOOKUP(J19,Div!$A$1:$U$40,4,FALSE)</f>
        <v>3</v>
      </c>
      <c r="M20" s="8"/>
      <c r="N20" s="3">
        <f ca="1">VLOOKUP(J19,Div!$A$1:$U$40,6,FALSE)</f>
        <v>6</v>
      </c>
      <c r="O20" s="8"/>
      <c r="P20" s="7"/>
      <c r="Q20" s="7"/>
      <c r="R20" s="7"/>
      <c r="S20" s="7"/>
      <c r="T20" s="6">
        <f>T19</f>
        <v>3</v>
      </c>
      <c r="U20" s="16"/>
      <c r="V20" s="3">
        <f ca="1">VLOOKUP(T19,Div!$A$1:$U$40,4,FALSE)</f>
        <v>6</v>
      </c>
      <c r="W20" s="8"/>
      <c r="X20" s="3">
        <f ca="1">VLOOKUP(T19,Div!$A$1:$U$40,6,FALSE)</f>
        <v>2</v>
      </c>
      <c r="Y20" s="8"/>
      <c r="Z20" s="3">
        <f ca="1">VLOOKUP(T19,Div!$A$1:$U$40,9,FALSE)</f>
        <v>6</v>
      </c>
      <c r="AA20" s="8"/>
      <c r="AB20" s="3">
        <f ca="1">VLOOKUP(T19,Div!$A$1:$U$40,12,FALSE)</f>
        <v>6</v>
      </c>
      <c r="AC20" s="8"/>
      <c r="AD20" s="3">
        <f ca="1">VLOOKUP(T19,Div!$A$1:$U$40,15,FALSE)</f>
        <v>36</v>
      </c>
      <c r="AE20" s="8"/>
      <c r="AF20" s="3">
        <f ca="1">VLOOKUP(T19,Div!$A$1:$U$40,18,FALSE)</f>
        <v>18</v>
      </c>
      <c r="AG20" s="6">
        <f>AG19</f>
        <v>4</v>
      </c>
      <c r="AH20" s="16"/>
      <c r="AI20" s="3">
        <f ca="1">VLOOKUP(AG19,Div!$A$1:$U$40,4,FALSE)</f>
        <v>3</v>
      </c>
      <c r="AJ20" s="8"/>
      <c r="AK20" s="3">
        <f ca="1">VLOOKUP(AG19,Div!$A$1:$U$40,6,FALSE)</f>
        <v>6</v>
      </c>
      <c r="AL20" s="8"/>
      <c r="AM20" s="3">
        <f ca="1">VLOOKUP(AG19,Div!$A$1:$U$40,9,FALSE)</f>
        <v>3</v>
      </c>
      <c r="AN20" s="8"/>
      <c r="AO20" s="3">
        <f ca="1">VLOOKUP(AG19,Div!$A$1:$U$40,12,FALSE)</f>
        <v>7</v>
      </c>
      <c r="AP20" s="8"/>
      <c r="AQ20" s="3">
        <f ca="1">VLOOKUP(AG19,Div!$A$1:$U$40,15,FALSE)</f>
        <v>21</v>
      </c>
      <c r="AR20" s="8"/>
      <c r="AS20" s="3">
        <f ca="1">VLOOKUP(AG19,Div!$A$1:$U$40,18,FALSE)</f>
        <v>7</v>
      </c>
    </row>
    <row r="22" spans="1:45" ht="15" thickBot="1" x14ac:dyDescent="0.4">
      <c r="A22" s="6">
        <f>A19+2</f>
        <v>5</v>
      </c>
      <c r="B22" s="16" t="str">
        <f>CHAR(A22+96)&amp;")"</f>
        <v>e)</v>
      </c>
      <c r="C22" s="4">
        <f ca="1">VLOOKUP(A22,Div!$A$1:$U$40,3,FALSE)</f>
        <v>7</v>
      </c>
      <c r="D22" s="8" t="str">
        <f ca="1">VLOOKUP(A22,Div!$A$1:$U$40,7,FALSE)</f>
        <v>:</v>
      </c>
      <c r="E22" s="4">
        <f ca="1">VLOOKUP(A22,Div!$A$1:$U$40,5,FALSE)</f>
        <v>9</v>
      </c>
      <c r="F22" s="8" t="s">
        <v>3</v>
      </c>
      <c r="J22" s="6">
        <f>J19+2</f>
        <v>6</v>
      </c>
      <c r="K22" s="16" t="str">
        <f>CHAR(J22+96)&amp;")"</f>
        <v>f)</v>
      </c>
      <c r="L22" s="4">
        <f ca="1">VLOOKUP(J22,Div!$A$1:$U$40,3,FALSE)</f>
        <v>8</v>
      </c>
      <c r="M22" s="8" t="str">
        <f ca="1">VLOOKUP(J22,Div!$A$1:$U$40,7,FALSE)</f>
        <v>:</v>
      </c>
      <c r="N22" s="4">
        <f ca="1">VLOOKUP(J22,Div!$A$1:$U$40,5,FALSE)</f>
        <v>8</v>
      </c>
      <c r="O22" s="8" t="s">
        <v>3</v>
      </c>
      <c r="P22" s="7"/>
      <c r="Q22" s="7"/>
      <c r="R22" s="7"/>
      <c r="S22" s="7"/>
      <c r="T22" s="6">
        <f>A22</f>
        <v>5</v>
      </c>
      <c r="U22" s="16" t="str">
        <f>CHAR(T22+96)&amp;")"</f>
        <v>e)</v>
      </c>
      <c r="V22" s="4">
        <f ca="1">VLOOKUP(T22,Div!$A$1:$U$40,3,FALSE)</f>
        <v>7</v>
      </c>
      <c r="W22" s="8" t="str">
        <f ca="1">VLOOKUP(T22,Mult!$A$1:$U$40,7,FALSE)</f>
        <v>·</v>
      </c>
      <c r="X22" s="4">
        <f ca="1">VLOOKUP(T22,Div!$A$1:$U$40,5,FALSE)</f>
        <v>9</v>
      </c>
      <c r="Y22" s="8" t="s">
        <v>3</v>
      </c>
      <c r="Z22" s="4">
        <f ca="1">VLOOKUP(T22,Div!$A$1:$U$40,8,FALSE)</f>
        <v>7</v>
      </c>
      <c r="AA22" s="8" t="str">
        <f ca="1">VLOOKUP(T22,Div!$A$1:$U$40,10,FALSE)</f>
        <v>·</v>
      </c>
      <c r="AB22" s="4">
        <f ca="1">VLOOKUP(T22,Div!$A$1:$U$40,11,FALSE)</f>
        <v>7</v>
      </c>
      <c r="AC22" s="8" t="str">
        <f ca="1">VLOOKUP(T22,Div!$A$1:$U$40,13,FALSE)</f>
        <v>=</v>
      </c>
      <c r="AD22" s="4">
        <f ca="1">VLOOKUP(T22,Div!$A$1:$U$40,14,FALSE)</f>
        <v>49</v>
      </c>
      <c r="AE22" s="8" t="str">
        <f ca="1">VLOOKUP(T22,Div!$A$1:$U$40,16,FALSE)</f>
        <v/>
      </c>
      <c r="AF22" s="4" t="str">
        <f ca="1">VLOOKUP(T22,Div!$A$1:$U$40,17,FALSE)</f>
        <v/>
      </c>
      <c r="AG22" s="6">
        <f>J22</f>
        <v>6</v>
      </c>
      <c r="AH22" s="16" t="str">
        <f>CHAR(AG22+96)&amp;")"</f>
        <v>f)</v>
      </c>
      <c r="AI22" s="4">
        <f ca="1">VLOOKUP(AG22,Div!$A$1:$U$40,3,FALSE)</f>
        <v>8</v>
      </c>
      <c r="AJ22" s="8" t="str">
        <f ca="1">VLOOKUP(AG22,Mult!$A$1:$U$40,7,FALSE)</f>
        <v>·</v>
      </c>
      <c r="AK22" s="4">
        <f ca="1">VLOOKUP(AG22,Div!$A$1:$U$40,5,FALSE)</f>
        <v>8</v>
      </c>
      <c r="AL22" s="8" t="s">
        <v>3</v>
      </c>
      <c r="AM22" s="4">
        <f ca="1">VLOOKUP(AG22,Div!$A$1:$U$40,8,FALSE)</f>
        <v>8</v>
      </c>
      <c r="AN22" s="8" t="str">
        <f ca="1">VLOOKUP(AG22,Div!$A$1:$U$40,10,FALSE)</f>
        <v>·</v>
      </c>
      <c r="AO22" s="4">
        <f ca="1">VLOOKUP(AG22,Div!$A$1:$U$40,11,FALSE)</f>
        <v>4</v>
      </c>
      <c r="AP22" s="8" t="str">
        <f ca="1">VLOOKUP(AG22,Div!$A$1:$U$40,13,FALSE)</f>
        <v>=</v>
      </c>
      <c r="AQ22" s="4">
        <f ca="1">VLOOKUP(AG22,Div!$A$1:$U$40,14,FALSE)</f>
        <v>32</v>
      </c>
      <c r="AR22" s="8" t="str">
        <f ca="1">VLOOKUP(AG22,Div!$A$1:$U$40,16,FALSE)</f>
        <v>=</v>
      </c>
      <c r="AS22" s="4">
        <f ca="1">VLOOKUP(AG22,Div!$A$1:$U$40,17,FALSE)</f>
        <v>4</v>
      </c>
    </row>
    <row r="23" spans="1:45" x14ac:dyDescent="0.35">
      <c r="A23" s="6">
        <f>A22</f>
        <v>5</v>
      </c>
      <c r="B23" s="16"/>
      <c r="C23" s="3">
        <f ca="1">VLOOKUP(A22,Div!$A$1:$U$40,4,FALSE)</f>
        <v>8</v>
      </c>
      <c r="D23" s="8"/>
      <c r="E23" s="3">
        <f ca="1">VLOOKUP(A22,Div!$A$1:$U$40,6,FALSE)</f>
        <v>7</v>
      </c>
      <c r="F23" s="8"/>
      <c r="J23" s="6">
        <f>J22</f>
        <v>6</v>
      </c>
      <c r="K23" s="16"/>
      <c r="L23" s="3">
        <f ca="1">VLOOKUP(J22,Div!$A$1:$U$40,4,FALSE)</f>
        <v>9</v>
      </c>
      <c r="M23" s="8"/>
      <c r="N23" s="3">
        <f ca="1">VLOOKUP(J22,Div!$A$1:$U$40,6,FALSE)</f>
        <v>4</v>
      </c>
      <c r="O23" s="8"/>
      <c r="P23" s="7"/>
      <c r="Q23" s="7"/>
      <c r="R23" s="7"/>
      <c r="S23" s="7"/>
      <c r="T23" s="6">
        <f>T22</f>
        <v>5</v>
      </c>
      <c r="U23" s="16"/>
      <c r="V23" s="3">
        <f ca="1">VLOOKUP(T22,Div!$A$1:$U$40,4,FALSE)</f>
        <v>8</v>
      </c>
      <c r="W23" s="8"/>
      <c r="X23" s="3">
        <f ca="1">VLOOKUP(T22,Div!$A$1:$U$40,6,FALSE)</f>
        <v>7</v>
      </c>
      <c r="Y23" s="8"/>
      <c r="Z23" s="3">
        <f ca="1">VLOOKUP(T22,Div!$A$1:$U$40,9,FALSE)</f>
        <v>8</v>
      </c>
      <c r="AA23" s="8"/>
      <c r="AB23" s="3">
        <f ca="1">VLOOKUP(T22,Div!$A$1:$U$40,12,FALSE)</f>
        <v>9</v>
      </c>
      <c r="AC23" s="8"/>
      <c r="AD23" s="3">
        <f ca="1">VLOOKUP(T22,Div!$A$1:$U$40,15,FALSE)</f>
        <v>72</v>
      </c>
      <c r="AE23" s="8"/>
      <c r="AF23" s="3" t="str">
        <f ca="1">VLOOKUP(T22,Div!$A$1:$U$40,18,FALSE)</f>
        <v/>
      </c>
      <c r="AG23" s="6">
        <f>AG22</f>
        <v>6</v>
      </c>
      <c r="AH23" s="16"/>
      <c r="AI23" s="3">
        <f ca="1">VLOOKUP(AG22,Div!$A$1:$U$40,4,FALSE)</f>
        <v>9</v>
      </c>
      <c r="AJ23" s="8"/>
      <c r="AK23" s="3">
        <f ca="1">VLOOKUP(AG22,Div!$A$1:$U$40,6,FALSE)</f>
        <v>4</v>
      </c>
      <c r="AL23" s="8"/>
      <c r="AM23" s="3">
        <f ca="1">VLOOKUP(AG22,Div!$A$1:$U$40,9,FALSE)</f>
        <v>9</v>
      </c>
      <c r="AN23" s="8"/>
      <c r="AO23" s="3">
        <f ca="1">VLOOKUP(AG22,Div!$A$1:$U$40,12,FALSE)</f>
        <v>8</v>
      </c>
      <c r="AP23" s="8"/>
      <c r="AQ23" s="3">
        <f ca="1">VLOOKUP(AG22,Div!$A$1:$U$40,15,FALSE)</f>
        <v>72</v>
      </c>
      <c r="AR23" s="8"/>
      <c r="AS23" s="3">
        <f ca="1">VLOOKUP(AG22,Div!$A$1:$U$40,18,FALSE)</f>
        <v>9</v>
      </c>
    </row>
    <row r="24" spans="1:45" ht="7.5" customHeight="1" x14ac:dyDescent="0.35"/>
    <row r="25" spans="1:45" x14ac:dyDescent="0.35">
      <c r="A25" s="1" t="s">
        <v>11</v>
      </c>
      <c r="F25" s="2"/>
      <c r="G25" s="2"/>
      <c r="H25" s="2"/>
      <c r="I25" s="2"/>
      <c r="J25" s="2"/>
      <c r="K25" s="6"/>
      <c r="O25" s="2"/>
      <c r="P25" s="2"/>
      <c r="Q25" s="2"/>
      <c r="R25" s="2"/>
      <c r="S25" s="2"/>
      <c r="T25" s="1" t="str">
        <f>A25</f>
        <v>Aufgabe 3: Brüche addieren und subtrahieren</v>
      </c>
      <c r="U25" s="1"/>
      <c r="AG25" s="2"/>
      <c r="AH25" s="1"/>
    </row>
    <row r="26" spans="1:45" ht="7.5" customHeight="1" x14ac:dyDescent="0.35"/>
    <row r="27" spans="1:45" ht="15" thickBot="1" x14ac:dyDescent="0.4">
      <c r="A27" s="6">
        <v>1</v>
      </c>
      <c r="B27" s="16" t="str">
        <f>CHAR(A27+96)&amp;")"</f>
        <v>a)</v>
      </c>
      <c r="C27" s="4">
        <f ca="1">VLOOKUP(A27,Plus!$A$1:$U$40,3,FALSE)</f>
        <v>8</v>
      </c>
      <c r="D27" s="8" t="str">
        <f ca="1">VLOOKUP(A27,Plus!$A$1:$U$40,7,FALSE)</f>
        <v>-</v>
      </c>
      <c r="E27" s="4">
        <f ca="1">VLOOKUP(A27,Plus!$A$1:$U$40,5,FALSE)</f>
        <v>8</v>
      </c>
      <c r="F27" s="8" t="s">
        <v>3</v>
      </c>
      <c r="G27" s="7"/>
      <c r="H27" s="7"/>
      <c r="I27" s="7"/>
      <c r="J27" s="6">
        <v>2</v>
      </c>
      <c r="K27" s="16" t="str">
        <f>CHAR(J27+96)&amp;")"</f>
        <v>b)</v>
      </c>
      <c r="L27" s="4">
        <f ca="1">VLOOKUP(J27,Plus!$A$1:$U$40,3,FALSE)</f>
        <v>8</v>
      </c>
      <c r="M27" s="8" t="str">
        <f ca="1">VLOOKUP(J27,Plus!$A$1:$U$40,7,FALSE)</f>
        <v>+</v>
      </c>
      <c r="N27" s="4">
        <f ca="1">VLOOKUP(J27,Plus!$A$1:$U$40,5,FALSE)</f>
        <v>6</v>
      </c>
      <c r="O27" s="8" t="s">
        <v>3</v>
      </c>
      <c r="P27" s="7"/>
      <c r="Q27" s="7"/>
      <c r="R27" s="7"/>
      <c r="S27" s="7"/>
      <c r="T27" s="6">
        <f>A27</f>
        <v>1</v>
      </c>
      <c r="U27" s="16" t="str">
        <f>CHAR(T27+96)&amp;")"</f>
        <v>a)</v>
      </c>
      <c r="V27" s="4">
        <f ca="1">VLOOKUP(T27,Plus!$A$1:$U$40,3,FALSE)</f>
        <v>8</v>
      </c>
      <c r="W27" s="8" t="str">
        <f ca="1">VLOOKUP(T27,Plus!$A$1:$U$40,7,FALSE)</f>
        <v>-</v>
      </c>
      <c r="X27" s="4">
        <f ca="1">VLOOKUP(T27,Plus!$A$1:$U$40,5,FALSE)</f>
        <v>8</v>
      </c>
      <c r="Y27" s="8" t="s">
        <v>3</v>
      </c>
      <c r="Z27" s="4">
        <f ca="1">VLOOKUP(T27,Plus!$A$1:$U$40,8,FALSE)</f>
        <v>40</v>
      </c>
      <c r="AA27" s="8" t="str">
        <f ca="1">VLOOKUP(T27,Plus!$A$1:$U$40,10,FALSE)</f>
        <v>-</v>
      </c>
      <c r="AB27" s="4">
        <f ca="1">VLOOKUP(T27,Plus!$A$1:$U$40,11,FALSE)</f>
        <v>24</v>
      </c>
      <c r="AC27" s="8" t="str">
        <f ca="1">VLOOKUP(T27,Plus!$A$1:$U$40,13,FALSE)</f>
        <v>=</v>
      </c>
      <c r="AD27" s="4">
        <f ca="1">VLOOKUP(T27,Plus!$A$1:$U$40,14,FALSE)</f>
        <v>16</v>
      </c>
      <c r="AE27" s="8" t="str">
        <f ca="1">VLOOKUP(T27,Plus!$A$1:$U$40,16,FALSE)</f>
        <v/>
      </c>
      <c r="AF27" s="4" t="str">
        <f ca="1">VLOOKUP(T27,Plus!$A$1:$U$40,17,FALSE)</f>
        <v/>
      </c>
      <c r="AG27" s="6">
        <f>J27</f>
        <v>2</v>
      </c>
      <c r="AH27" s="16" t="str">
        <f>CHAR(AG27+96)&amp;")"</f>
        <v>b)</v>
      </c>
      <c r="AI27" s="4">
        <f ca="1">VLOOKUP(AG27,Plus!$A$1:$U$40,3,FALSE)</f>
        <v>8</v>
      </c>
      <c r="AJ27" s="8" t="str">
        <f ca="1">VLOOKUP(AG27,Plus!$A$1:$U$40,7,FALSE)</f>
        <v>+</v>
      </c>
      <c r="AK27" s="4">
        <f ca="1">VLOOKUP(AG27,Plus!$A$1:$U$40,5,FALSE)</f>
        <v>6</v>
      </c>
      <c r="AL27" s="8" t="s">
        <v>3</v>
      </c>
      <c r="AM27" s="4">
        <f ca="1">VLOOKUP(AG27,Plus!$A$1:$U$40,8,FALSE)</f>
        <v>8</v>
      </c>
      <c r="AN27" s="8" t="str">
        <f ca="1">VLOOKUP(AG27,Plus!$A$1:$U$40,10,FALSE)</f>
        <v>+</v>
      </c>
      <c r="AO27" s="4">
        <f ca="1">VLOOKUP(AG27,Plus!$A$1:$U$40,11,FALSE)</f>
        <v>6</v>
      </c>
      <c r="AP27" s="8" t="str">
        <f ca="1">VLOOKUP(AG27,Plus!$A$1:$U$40,13,FALSE)</f>
        <v>=</v>
      </c>
      <c r="AQ27" s="4">
        <f ca="1">VLOOKUP(AG27,Plus!$A$1:$U$40,14,FALSE)</f>
        <v>14</v>
      </c>
      <c r="AR27" s="8" t="str">
        <f ca="1">VLOOKUP(AG27,Plus!$A$1:$U$40,16,FALSE)</f>
        <v>=</v>
      </c>
      <c r="AS27" s="4">
        <f ca="1">VLOOKUP(AG27,Plus!$A$1:$U$40,17,FALSE)</f>
        <v>2</v>
      </c>
    </row>
    <row r="28" spans="1:45" x14ac:dyDescent="0.35">
      <c r="A28" s="6">
        <f>A27</f>
        <v>1</v>
      </c>
      <c r="B28" s="16"/>
      <c r="C28" s="3">
        <f ca="1">VLOOKUP(A27,Plus!$A$1:$U$40,4,FALSE)</f>
        <v>3</v>
      </c>
      <c r="D28" s="8"/>
      <c r="E28" s="3">
        <f ca="1">VLOOKUP(A27,Plus!$A$1:$U$40,6,FALSE)</f>
        <v>5</v>
      </c>
      <c r="F28" s="8"/>
      <c r="G28" s="7"/>
      <c r="H28" s="7"/>
      <c r="I28" s="7"/>
      <c r="J28" s="6">
        <f>J27</f>
        <v>2</v>
      </c>
      <c r="K28" s="16"/>
      <c r="L28" s="3">
        <f ca="1">VLOOKUP(J27,Plus!$A$1:$U$40,4,FALSE)</f>
        <v>7</v>
      </c>
      <c r="M28" s="8"/>
      <c r="N28" s="3">
        <f ca="1">VLOOKUP(J27,Plus!$A$1:$U$40,6,FALSE)</f>
        <v>7</v>
      </c>
      <c r="O28" s="8"/>
      <c r="P28" s="7"/>
      <c r="Q28" s="7"/>
      <c r="R28" s="7"/>
      <c r="S28" s="7"/>
      <c r="T28" s="6">
        <f>T27</f>
        <v>1</v>
      </c>
      <c r="U28" s="16"/>
      <c r="V28" s="3">
        <f ca="1">VLOOKUP(T27,Plus!$A$1:$U$40,4,FALSE)</f>
        <v>3</v>
      </c>
      <c r="W28" s="8"/>
      <c r="X28" s="3">
        <f ca="1">VLOOKUP(T27,Plus!$A$1:$U$40,6,FALSE)</f>
        <v>5</v>
      </c>
      <c r="Y28" s="8"/>
      <c r="Z28" s="3">
        <f ca="1">VLOOKUP(T27,Plus!$A$1:$U$40,9,FALSE)</f>
        <v>15</v>
      </c>
      <c r="AA28" s="8"/>
      <c r="AB28" s="3">
        <f ca="1">VLOOKUP(T27,Plus!$A$1:$U$40,12,FALSE)</f>
        <v>15</v>
      </c>
      <c r="AC28" s="8"/>
      <c r="AD28" s="3">
        <f ca="1">VLOOKUP(T27,Plus!$A$1:$U$40,15,FALSE)</f>
        <v>15</v>
      </c>
      <c r="AE28" s="8"/>
      <c r="AF28" s="3" t="str">
        <f ca="1">VLOOKUP(T27,Plus!$A$1:$U$40,18,FALSE)</f>
        <v/>
      </c>
      <c r="AG28" s="6">
        <f>AG27</f>
        <v>2</v>
      </c>
      <c r="AH28" s="16"/>
      <c r="AI28" s="3">
        <f ca="1">VLOOKUP(AG27,Plus!$A$1:$U$40,4,FALSE)</f>
        <v>7</v>
      </c>
      <c r="AJ28" s="8"/>
      <c r="AK28" s="3">
        <f ca="1">VLOOKUP(AG27,Plus!$A$1:$U$40,6,FALSE)</f>
        <v>7</v>
      </c>
      <c r="AL28" s="8"/>
      <c r="AM28" s="3">
        <f ca="1">VLOOKUP(AG27,Plus!$A$1:$U$40,9,FALSE)</f>
        <v>7</v>
      </c>
      <c r="AN28" s="8"/>
      <c r="AO28" s="3">
        <f ca="1">VLOOKUP(AG27,Plus!$A$1:$U$40,12,FALSE)</f>
        <v>7</v>
      </c>
      <c r="AP28" s="8"/>
      <c r="AQ28" s="3">
        <f ca="1">VLOOKUP(AG27,Plus!$A$1:$U$40,15,FALSE)</f>
        <v>7</v>
      </c>
      <c r="AR28" s="8"/>
      <c r="AS28" s="3">
        <f ca="1">VLOOKUP(AG27,Plus!$A$1:$U$40,18,FALSE)</f>
        <v>1</v>
      </c>
    </row>
    <row r="30" spans="1:45" ht="15" thickBot="1" x14ac:dyDescent="0.4">
      <c r="A30" s="6">
        <f>A27+2</f>
        <v>3</v>
      </c>
      <c r="B30" s="16" t="str">
        <f>CHAR(A30+96)&amp;")"</f>
        <v>c)</v>
      </c>
      <c r="C30" s="4">
        <f ca="1">VLOOKUP(A30,Plus!$A$1:$U$40,3,FALSE)</f>
        <v>8</v>
      </c>
      <c r="D30" s="8" t="str">
        <f ca="1">VLOOKUP(A30,Plus!$A$1:$U$40,7,FALSE)</f>
        <v>+</v>
      </c>
      <c r="E30" s="4">
        <f ca="1">VLOOKUP(A30,Plus!$A$1:$U$40,5,FALSE)</f>
        <v>5</v>
      </c>
      <c r="F30" s="8" t="s">
        <v>3</v>
      </c>
      <c r="J30" s="6">
        <f>J27+2</f>
        <v>4</v>
      </c>
      <c r="K30" s="16" t="str">
        <f>CHAR(J30+96)&amp;")"</f>
        <v>d)</v>
      </c>
      <c r="L30" s="4">
        <f ca="1">VLOOKUP(J30,Plus!$A$1:$U$40,3,FALSE)</f>
        <v>3</v>
      </c>
      <c r="M30" s="8" t="str">
        <f ca="1">VLOOKUP(J30,Plus!$A$1:$U$40,7,FALSE)</f>
        <v>-</v>
      </c>
      <c r="N30" s="4">
        <f ca="1">VLOOKUP(J30,Plus!$A$1:$U$40,5,FALSE)</f>
        <v>7</v>
      </c>
      <c r="O30" s="8" t="s">
        <v>3</v>
      </c>
      <c r="P30" s="7"/>
      <c r="Q30" s="7"/>
      <c r="R30" s="7"/>
      <c r="S30" s="7"/>
      <c r="T30" s="6">
        <f>A30</f>
        <v>3</v>
      </c>
      <c r="U30" s="16" t="str">
        <f>CHAR(T30+96)&amp;")"</f>
        <v>c)</v>
      </c>
      <c r="V30" s="4">
        <f ca="1">VLOOKUP(T30,Plus!$A$1:$U$40,3,FALSE)</f>
        <v>8</v>
      </c>
      <c r="W30" s="8" t="str">
        <f ca="1">VLOOKUP(T30,Plus!$A$1:$U$40,7,FALSE)</f>
        <v>+</v>
      </c>
      <c r="X30" s="4">
        <f ca="1">VLOOKUP(T30,Plus!$A$1:$U$40,5,FALSE)</f>
        <v>5</v>
      </c>
      <c r="Y30" s="8" t="s">
        <v>3</v>
      </c>
      <c r="Z30" s="4">
        <f ca="1">VLOOKUP(T30,Plus!$A$1:$U$40,8,FALSE)</f>
        <v>56</v>
      </c>
      <c r="AA30" s="8" t="str">
        <f ca="1">VLOOKUP(T30,Plus!$A$1:$U$40,10,FALSE)</f>
        <v>+</v>
      </c>
      <c r="AB30" s="4">
        <f ca="1">VLOOKUP(T30,Plus!$A$1:$U$40,11,FALSE)</f>
        <v>45</v>
      </c>
      <c r="AC30" s="8" t="str">
        <f ca="1">VLOOKUP(T30,Plus!$A$1:$U$40,13,FALSE)</f>
        <v>=</v>
      </c>
      <c r="AD30" s="4">
        <f ca="1">VLOOKUP(T30,Plus!$A$1:$U$40,14,FALSE)</f>
        <v>101</v>
      </c>
      <c r="AE30" s="8" t="str">
        <f ca="1">VLOOKUP(T30,Plus!$A$1:$U$40,16,FALSE)</f>
        <v/>
      </c>
      <c r="AF30" s="4" t="str">
        <f ca="1">VLOOKUP(T30,Plus!$A$1:$U$40,17,FALSE)</f>
        <v/>
      </c>
      <c r="AG30" s="6">
        <f>J30</f>
        <v>4</v>
      </c>
      <c r="AH30" s="16" t="str">
        <f>CHAR(AG30+96)&amp;")"</f>
        <v>d)</v>
      </c>
      <c r="AI30" s="4">
        <f ca="1">VLOOKUP(AG30,Plus!$A$1:$U$40,3,FALSE)</f>
        <v>3</v>
      </c>
      <c r="AJ30" s="8" t="str">
        <f ca="1">VLOOKUP(AG30,Plus!$A$1:$U$40,7,FALSE)</f>
        <v>-</v>
      </c>
      <c r="AK30" s="4">
        <f ca="1">VLOOKUP(AG30,Plus!$A$1:$U$40,5,FALSE)</f>
        <v>7</v>
      </c>
      <c r="AL30" s="8" t="s">
        <v>3</v>
      </c>
      <c r="AM30" s="4">
        <f ca="1">VLOOKUP(AG30,Plus!$A$1:$U$40,8,FALSE)</f>
        <v>9</v>
      </c>
      <c r="AN30" s="8" t="str">
        <f ca="1">VLOOKUP(AG30,Plus!$A$1:$U$40,10,FALSE)</f>
        <v>-</v>
      </c>
      <c r="AO30" s="4">
        <f ca="1">VLOOKUP(AG30,Plus!$A$1:$U$40,11,FALSE)</f>
        <v>56</v>
      </c>
      <c r="AP30" s="8" t="str">
        <f ca="1">VLOOKUP(AG30,Plus!$A$1:$U$40,13,FALSE)</f>
        <v>=</v>
      </c>
      <c r="AQ30" s="4">
        <f ca="1">VLOOKUP(AG30,Plus!$A$1:$U$40,14,FALSE)</f>
        <v>-47</v>
      </c>
      <c r="AR30" s="8" t="str">
        <f ca="1">VLOOKUP(AG30,Plus!$A$1:$U$40,16,FALSE)</f>
        <v/>
      </c>
      <c r="AS30" s="4" t="str">
        <f ca="1">VLOOKUP(AG30,Plus!$A$1:$U$40,17,FALSE)</f>
        <v/>
      </c>
    </row>
    <row r="31" spans="1:45" x14ac:dyDescent="0.35">
      <c r="A31" s="6">
        <f>A30</f>
        <v>3</v>
      </c>
      <c r="B31" s="16"/>
      <c r="C31" s="3">
        <f ca="1">VLOOKUP(A30,Plus!$A$1:$U$40,4,FALSE)</f>
        <v>9</v>
      </c>
      <c r="D31" s="8"/>
      <c r="E31" s="3">
        <f ca="1">VLOOKUP(A30,Plus!$A$1:$U$40,6,FALSE)</f>
        <v>7</v>
      </c>
      <c r="F31" s="8"/>
      <c r="J31" s="6">
        <f>J30</f>
        <v>4</v>
      </c>
      <c r="K31" s="16"/>
      <c r="L31" s="3">
        <f ca="1">VLOOKUP(J30,Plus!$A$1:$U$40,4,FALSE)</f>
        <v>8</v>
      </c>
      <c r="M31" s="8"/>
      <c r="N31" s="3">
        <f ca="1">VLOOKUP(J30,Plus!$A$1:$U$40,6,FALSE)</f>
        <v>3</v>
      </c>
      <c r="O31" s="8"/>
      <c r="P31" s="7"/>
      <c r="Q31" s="7"/>
      <c r="R31" s="7"/>
      <c r="S31" s="7"/>
      <c r="T31" s="6">
        <f>T30</f>
        <v>3</v>
      </c>
      <c r="U31" s="16"/>
      <c r="V31" s="3">
        <f ca="1">VLOOKUP(T30,Plus!$A$1:$U$40,4,FALSE)</f>
        <v>9</v>
      </c>
      <c r="W31" s="8"/>
      <c r="X31" s="3">
        <f ca="1">VLOOKUP(T30,Plus!$A$1:$U$40,6,FALSE)</f>
        <v>7</v>
      </c>
      <c r="Y31" s="8"/>
      <c r="Z31" s="3">
        <f ca="1">VLOOKUP(T30,Plus!$A$1:$U$40,9,FALSE)</f>
        <v>63</v>
      </c>
      <c r="AA31" s="8"/>
      <c r="AB31" s="3">
        <f ca="1">VLOOKUP(T30,Plus!$A$1:$U$40,12,FALSE)</f>
        <v>63</v>
      </c>
      <c r="AC31" s="8"/>
      <c r="AD31" s="3">
        <f ca="1">VLOOKUP(T30,Plus!$A$1:$U$40,15,FALSE)</f>
        <v>63</v>
      </c>
      <c r="AE31" s="8"/>
      <c r="AF31" s="3" t="str">
        <f ca="1">VLOOKUP(T30,Plus!$A$1:$U$40,18,FALSE)</f>
        <v/>
      </c>
      <c r="AG31" s="6">
        <f>AG30</f>
        <v>4</v>
      </c>
      <c r="AH31" s="16"/>
      <c r="AI31" s="3">
        <f ca="1">VLOOKUP(AG30,Plus!$A$1:$U$40,4,FALSE)</f>
        <v>8</v>
      </c>
      <c r="AJ31" s="8"/>
      <c r="AK31" s="3">
        <f ca="1">VLOOKUP(AG30,Plus!$A$1:$U$40,6,FALSE)</f>
        <v>3</v>
      </c>
      <c r="AL31" s="8"/>
      <c r="AM31" s="3">
        <f ca="1">VLOOKUP(AG30,Plus!$A$1:$U$40,9,FALSE)</f>
        <v>24</v>
      </c>
      <c r="AN31" s="8"/>
      <c r="AO31" s="3">
        <f ca="1">VLOOKUP(AG30,Plus!$A$1:$U$40,12,FALSE)</f>
        <v>24</v>
      </c>
      <c r="AP31" s="8"/>
      <c r="AQ31" s="3">
        <f ca="1">VLOOKUP(AG30,Plus!$A$1:$U$40,15,FALSE)</f>
        <v>24</v>
      </c>
      <c r="AR31" s="8"/>
      <c r="AS31" s="3" t="str">
        <f ca="1">VLOOKUP(AG30,Plus!$A$1:$U$40,18,FALSE)</f>
        <v/>
      </c>
    </row>
    <row r="33" spans="1:45" ht="15" thickBot="1" x14ac:dyDescent="0.4">
      <c r="A33" s="6">
        <f>A30+2</f>
        <v>5</v>
      </c>
      <c r="B33" s="16" t="str">
        <f>CHAR(A33+96)&amp;")"</f>
        <v>e)</v>
      </c>
      <c r="C33" s="4">
        <f ca="1">VLOOKUP(A33,Plus!$A$1:$U$40,3,FALSE)</f>
        <v>9</v>
      </c>
      <c r="D33" s="8" t="str">
        <f ca="1">VLOOKUP(A33,Plus!$A$1:$U$40,7,FALSE)</f>
        <v>+</v>
      </c>
      <c r="E33" s="4">
        <f ca="1">VLOOKUP(A33,Plus!$A$1:$U$40,5,FALSE)</f>
        <v>3</v>
      </c>
      <c r="F33" s="8" t="s">
        <v>3</v>
      </c>
      <c r="J33" s="6">
        <f>J30+2</f>
        <v>6</v>
      </c>
      <c r="K33" s="16" t="str">
        <f>CHAR(J33+96)&amp;")"</f>
        <v>f)</v>
      </c>
      <c r="L33" s="4">
        <f ca="1">VLOOKUP(J33,Plus!$A$1:$U$40,3,FALSE)</f>
        <v>2</v>
      </c>
      <c r="M33" s="8" t="str">
        <f ca="1">VLOOKUP(J33,Plus!$A$1:$U$40,7,FALSE)</f>
        <v>+</v>
      </c>
      <c r="N33" s="4">
        <f ca="1">VLOOKUP(J33,Plus!$A$1:$U$40,5,FALSE)</f>
        <v>9</v>
      </c>
      <c r="O33" s="8" t="s">
        <v>3</v>
      </c>
      <c r="P33" s="7"/>
      <c r="Q33" s="7"/>
      <c r="R33" s="7"/>
      <c r="S33" s="7"/>
      <c r="T33" s="6">
        <f>A33</f>
        <v>5</v>
      </c>
      <c r="U33" s="16" t="str">
        <f>CHAR(T33+96)&amp;")"</f>
        <v>e)</v>
      </c>
      <c r="V33" s="4">
        <f ca="1">VLOOKUP(T33,Plus!$A$1:$U$40,3,FALSE)</f>
        <v>9</v>
      </c>
      <c r="W33" s="8" t="str">
        <f ca="1">VLOOKUP(T33,Plus!$A$1:$U$40,7,FALSE)</f>
        <v>+</v>
      </c>
      <c r="X33" s="4">
        <f ca="1">VLOOKUP(T33,Plus!$A$1:$U$40,5,FALSE)</f>
        <v>3</v>
      </c>
      <c r="Y33" s="8" t="s">
        <v>3</v>
      </c>
      <c r="Z33" s="4">
        <f ca="1">VLOOKUP(T33,Plus!$A$1:$U$40,8,FALSE)</f>
        <v>18</v>
      </c>
      <c r="AA33" s="8" t="str">
        <f ca="1">VLOOKUP(T33,Plus!$A$1:$U$40,10,FALSE)</f>
        <v>+</v>
      </c>
      <c r="AB33" s="4">
        <f ca="1">VLOOKUP(T33,Plus!$A$1:$U$40,11,FALSE)</f>
        <v>9</v>
      </c>
      <c r="AC33" s="8" t="str">
        <f ca="1">VLOOKUP(T33,Plus!$A$1:$U$40,13,FALSE)</f>
        <v>=</v>
      </c>
      <c r="AD33" s="4">
        <f ca="1">VLOOKUP(T33,Plus!$A$1:$U$40,14,FALSE)</f>
        <v>27</v>
      </c>
      <c r="AE33" s="8" t="str">
        <f ca="1">VLOOKUP(T33,Plus!$A$1:$U$40,16,FALSE)</f>
        <v>=</v>
      </c>
      <c r="AF33" s="4">
        <f ca="1">VLOOKUP(T33,Plus!$A$1:$U$40,17,FALSE)</f>
        <v>9</v>
      </c>
      <c r="AG33" s="6">
        <f>J33</f>
        <v>6</v>
      </c>
      <c r="AH33" s="16" t="str">
        <f>CHAR(AG33+96)&amp;")"</f>
        <v>f)</v>
      </c>
      <c r="AI33" s="4">
        <f ca="1">VLOOKUP(AG33,Plus!$A$1:$U$40,3,FALSE)</f>
        <v>2</v>
      </c>
      <c r="AJ33" s="8" t="str">
        <f ca="1">VLOOKUP(AG33,Plus!$A$1:$U$40,7,FALSE)</f>
        <v>+</v>
      </c>
      <c r="AK33" s="4">
        <f ca="1">VLOOKUP(AG33,Plus!$A$1:$U$40,5,FALSE)</f>
        <v>9</v>
      </c>
      <c r="AL33" s="8" t="s">
        <v>3</v>
      </c>
      <c r="AM33" s="4">
        <f ca="1">VLOOKUP(AG33,Plus!$A$1:$U$40,8,FALSE)</f>
        <v>8</v>
      </c>
      <c r="AN33" s="8" t="str">
        <f ca="1">VLOOKUP(AG33,Plus!$A$1:$U$40,10,FALSE)</f>
        <v>+</v>
      </c>
      <c r="AO33" s="4">
        <f ca="1">VLOOKUP(AG33,Plus!$A$1:$U$40,11,FALSE)</f>
        <v>63</v>
      </c>
      <c r="AP33" s="8" t="str">
        <f ca="1">VLOOKUP(AG33,Plus!$A$1:$U$40,13,FALSE)</f>
        <v>=</v>
      </c>
      <c r="AQ33" s="4">
        <f ca="1">VLOOKUP(AG33,Plus!$A$1:$U$40,14,FALSE)</f>
        <v>71</v>
      </c>
      <c r="AR33" s="8" t="str">
        <f ca="1">VLOOKUP(AG33,Plus!$A$1:$U$40,16,FALSE)</f>
        <v/>
      </c>
      <c r="AS33" s="4" t="str">
        <f ca="1">VLOOKUP(AG33,Plus!$A$1:$U$40,17,FALSE)</f>
        <v/>
      </c>
    </row>
    <row r="34" spans="1:45" x14ac:dyDescent="0.35">
      <c r="A34" s="6">
        <f>A33</f>
        <v>5</v>
      </c>
      <c r="B34" s="16"/>
      <c r="C34" s="3">
        <f ca="1">VLOOKUP(A33,Plus!$A$1:$U$40,4,FALSE)</f>
        <v>3</v>
      </c>
      <c r="D34" s="8"/>
      <c r="E34" s="3">
        <f ca="1">VLOOKUP(A33,Plus!$A$1:$U$40,6,FALSE)</f>
        <v>2</v>
      </c>
      <c r="F34" s="8"/>
      <c r="J34" s="6">
        <f>J33</f>
        <v>6</v>
      </c>
      <c r="K34" s="16"/>
      <c r="L34" s="3">
        <f ca="1">VLOOKUP(J33,Plus!$A$1:$U$40,4,FALSE)</f>
        <v>7</v>
      </c>
      <c r="M34" s="8"/>
      <c r="N34" s="3">
        <f ca="1">VLOOKUP(J33,Plus!$A$1:$U$40,6,FALSE)</f>
        <v>4</v>
      </c>
      <c r="O34" s="8"/>
      <c r="P34" s="7"/>
      <c r="Q34" s="7"/>
      <c r="R34" s="7"/>
      <c r="S34" s="7"/>
      <c r="T34" s="6">
        <f>T33</f>
        <v>5</v>
      </c>
      <c r="U34" s="16"/>
      <c r="V34" s="3">
        <f ca="1">VLOOKUP(T33,Plus!$A$1:$U$40,4,FALSE)</f>
        <v>3</v>
      </c>
      <c r="W34" s="8"/>
      <c r="X34" s="3">
        <f ca="1">VLOOKUP(T33,Plus!$A$1:$U$40,6,FALSE)</f>
        <v>2</v>
      </c>
      <c r="Y34" s="8"/>
      <c r="Z34" s="3">
        <f ca="1">VLOOKUP(T33,Plus!$A$1:$U$40,9,FALSE)</f>
        <v>6</v>
      </c>
      <c r="AA34" s="8"/>
      <c r="AB34" s="3">
        <f ca="1">VLOOKUP(T33,Plus!$A$1:$U$40,12,FALSE)</f>
        <v>6</v>
      </c>
      <c r="AC34" s="8"/>
      <c r="AD34" s="3">
        <f ca="1">VLOOKUP(T33,Plus!$A$1:$U$40,15,FALSE)</f>
        <v>6</v>
      </c>
      <c r="AE34" s="8"/>
      <c r="AF34" s="3">
        <f ca="1">VLOOKUP(T33,Plus!$A$1:$U$40,18,FALSE)</f>
        <v>2</v>
      </c>
      <c r="AG34" s="6">
        <f>AG33</f>
        <v>6</v>
      </c>
      <c r="AH34" s="16"/>
      <c r="AI34" s="3">
        <f ca="1">VLOOKUP(AG33,Plus!$A$1:$U$40,4,FALSE)</f>
        <v>7</v>
      </c>
      <c r="AJ34" s="8"/>
      <c r="AK34" s="3">
        <f ca="1">VLOOKUP(AG33,Plus!$A$1:$U$40,6,FALSE)</f>
        <v>4</v>
      </c>
      <c r="AL34" s="8"/>
      <c r="AM34" s="3">
        <f ca="1">VLOOKUP(AG33,Plus!$A$1:$U$40,9,FALSE)</f>
        <v>28</v>
      </c>
      <c r="AN34" s="8"/>
      <c r="AO34" s="3">
        <f ca="1">VLOOKUP(AG33,Plus!$A$1:$U$40,12,FALSE)</f>
        <v>28</v>
      </c>
      <c r="AP34" s="8"/>
      <c r="AQ34" s="3">
        <f ca="1">VLOOKUP(AG33,Plus!$A$1:$U$40,15,FALSE)</f>
        <v>28</v>
      </c>
      <c r="AR34" s="8"/>
      <c r="AS34" s="3" t="str">
        <f ca="1">VLOOKUP(AG33,Plus!$A$1:$U$40,18,FALSE)</f>
        <v/>
      </c>
    </row>
    <row r="35" spans="1:45" ht="7.5" customHeight="1" x14ac:dyDescent="0.35"/>
    <row r="36" spans="1:45" x14ac:dyDescent="0.35">
      <c r="A36" s="1" t="s">
        <v>12</v>
      </c>
      <c r="F36" s="2"/>
      <c r="G36" s="2"/>
      <c r="H36" s="2"/>
      <c r="I36" s="2"/>
      <c r="J36" s="2"/>
      <c r="K36" s="6"/>
      <c r="O36" s="2"/>
      <c r="P36" s="2"/>
      <c r="Q36" s="2"/>
      <c r="R36" s="2"/>
      <c r="S36" s="2"/>
      <c r="T36" s="1" t="str">
        <f>A36</f>
        <v>Aufgabe 4: Gemischte Aufgaben</v>
      </c>
      <c r="U36" s="1"/>
      <c r="AG36" s="2"/>
      <c r="AH36" s="1"/>
    </row>
    <row r="37" spans="1:45" ht="7.5" customHeight="1" x14ac:dyDescent="0.35"/>
    <row r="38" spans="1:45" ht="15" thickBot="1" x14ac:dyDescent="0.4">
      <c r="A38" s="6">
        <v>1</v>
      </c>
      <c r="B38" s="16" t="str">
        <f>CHAR(A38+96)&amp;")"</f>
        <v>a)</v>
      </c>
      <c r="C38" s="4">
        <f ca="1">VLOOKUP(A38,vers!$A$1:$U$40,3,FALSE)</f>
        <v>2</v>
      </c>
      <c r="D38" s="8" t="str">
        <f ca="1">VLOOKUP(A38,vers!$A$1:$U$40,7,FALSE)</f>
        <v>:</v>
      </c>
      <c r="E38" s="4">
        <f ca="1">VLOOKUP(A38,vers!$A$1:$U$40,5,FALSE)</f>
        <v>4</v>
      </c>
      <c r="F38" s="8" t="s">
        <v>3</v>
      </c>
      <c r="G38" s="7"/>
      <c r="H38" s="7"/>
      <c r="I38" s="7"/>
      <c r="J38" s="6">
        <v>2</v>
      </c>
      <c r="K38" s="16" t="str">
        <f>CHAR(J38+96)&amp;")"</f>
        <v>b)</v>
      </c>
      <c r="L38" s="4">
        <f ca="1">VLOOKUP(J38,vers!$A$1:$U$40,3,FALSE)</f>
        <v>7</v>
      </c>
      <c r="M38" s="8" t="str">
        <f ca="1">VLOOKUP(J38,vers!$A$1:$U$40,7,FALSE)</f>
        <v>·</v>
      </c>
      <c r="N38" s="4">
        <f ca="1">VLOOKUP(J38,vers!$A$1:$U$40,5,FALSE)</f>
        <v>5</v>
      </c>
      <c r="O38" s="8" t="s">
        <v>3</v>
      </c>
      <c r="P38" s="7"/>
      <c r="Q38" s="7"/>
      <c r="R38" s="7"/>
      <c r="S38" s="7"/>
      <c r="T38" s="6">
        <f>A38</f>
        <v>1</v>
      </c>
      <c r="U38" s="16" t="str">
        <f>CHAR(T38+96)&amp;")"</f>
        <v>a)</v>
      </c>
      <c r="V38" s="4">
        <f ca="1">VLOOKUP(T38,vers!$A$1:$U$40,3,FALSE)</f>
        <v>2</v>
      </c>
      <c r="W38" s="8" t="str">
        <f ca="1">VLOOKUP(T38,vers!$A$1:$U$40,7,FALSE)</f>
        <v>:</v>
      </c>
      <c r="X38" s="4">
        <f ca="1">VLOOKUP(T38,vers!$A$1:$U$40,5,FALSE)</f>
        <v>4</v>
      </c>
      <c r="Y38" s="8" t="s">
        <v>3</v>
      </c>
      <c r="Z38" s="4">
        <f ca="1">VLOOKUP(T38,vers!$A$1:$U$40,8,FALSE)</f>
        <v>2</v>
      </c>
      <c r="AA38" s="8" t="str">
        <f ca="1">VLOOKUP(T38,vers!$A$1:$U$40,10,FALSE)</f>
        <v>·</v>
      </c>
      <c r="AB38" s="4">
        <f ca="1">VLOOKUP(T38,vers!$A$1:$U$40,11,FALSE)</f>
        <v>3</v>
      </c>
      <c r="AC38" s="8" t="str">
        <f ca="1">VLOOKUP(T38,vers!$A$1:$U$40,13,FALSE)</f>
        <v>=</v>
      </c>
      <c r="AD38" s="4">
        <f ca="1">VLOOKUP(T38,vers!$A$1:$U$40,14,FALSE)</f>
        <v>6</v>
      </c>
      <c r="AE38" s="8" t="str">
        <f ca="1">VLOOKUP(T38,vers!$A$1:$U$40,16,FALSE)</f>
        <v>=</v>
      </c>
      <c r="AF38" s="4">
        <f ca="1">VLOOKUP(T38,vers!$A$1:$U$40,17,FALSE)</f>
        <v>3</v>
      </c>
      <c r="AG38" s="6">
        <f>J38</f>
        <v>2</v>
      </c>
      <c r="AH38" s="16" t="str">
        <f>CHAR(AG38+96)&amp;")"</f>
        <v>b)</v>
      </c>
      <c r="AI38" s="4">
        <f ca="1">VLOOKUP(AG38,vers!$A$1:$U$40,3,FALSE)</f>
        <v>7</v>
      </c>
      <c r="AJ38" s="8" t="str">
        <f ca="1">VLOOKUP(AG38,vers!$A$1:$U$40,7,FALSE)</f>
        <v>·</v>
      </c>
      <c r="AK38" s="4">
        <f ca="1">VLOOKUP(AG38,vers!$A$1:$U$40,5,FALSE)</f>
        <v>5</v>
      </c>
      <c r="AL38" s="8" t="s">
        <v>3</v>
      </c>
      <c r="AM38" s="4">
        <f ca="1">VLOOKUP(AG38,vers!$A$1:$U$40,8,FALSE)</f>
        <v>35</v>
      </c>
      <c r="AN38" s="8" t="str">
        <f ca="1">VLOOKUP(AG38,vers!$A$1:$U$40,10,FALSE)</f>
        <v>=</v>
      </c>
      <c r="AO38" s="4" t="str">
        <f ca="1">VLOOKUP(AG38,vers!$A$1:$U$40,11,FALSE)</f>
        <v/>
      </c>
      <c r="AP38" s="8" t="str">
        <f ca="1">VLOOKUP(AG38,vers!$A$1:$U$40,13,FALSE)</f>
        <v/>
      </c>
      <c r="AQ38" s="4" t="str">
        <f ca="1">VLOOKUP(AG38,vers!$A$1:$U$40,14,FALSE)</f>
        <v/>
      </c>
      <c r="AR38" s="8" t="str">
        <f ca="1">VLOOKUP(AG38,vers!$A$1:$U$40,16,FALSE)</f>
        <v/>
      </c>
      <c r="AS38" s="4" t="str">
        <f ca="1">VLOOKUP(AG38,vers!$A$1:$U$40,17,FALSE)</f>
        <v/>
      </c>
    </row>
    <row r="39" spans="1:45" x14ac:dyDescent="0.35">
      <c r="A39" s="6">
        <f>A38</f>
        <v>1</v>
      </c>
      <c r="B39" s="16"/>
      <c r="C39" s="3">
        <f ca="1">VLOOKUP(A38,vers!$A$1:$U$40,4,FALSE)</f>
        <v>8</v>
      </c>
      <c r="D39" s="8"/>
      <c r="E39" s="3">
        <f ca="1">VLOOKUP(A38,vers!$A$1:$U$40,6,FALSE)</f>
        <v>3</v>
      </c>
      <c r="F39" s="8"/>
      <c r="G39" s="7"/>
      <c r="H39" s="7"/>
      <c r="I39" s="7"/>
      <c r="J39" s="6">
        <f>J38</f>
        <v>2</v>
      </c>
      <c r="K39" s="16"/>
      <c r="L39" s="3">
        <f ca="1">VLOOKUP(J38,vers!$A$1:$U$40,4,FALSE)</f>
        <v>2</v>
      </c>
      <c r="M39" s="8"/>
      <c r="N39" s="3">
        <f ca="1">VLOOKUP(J38,vers!$A$1:$U$40,6,FALSE)</f>
        <v>4</v>
      </c>
      <c r="O39" s="8"/>
      <c r="P39" s="7"/>
      <c r="Q39" s="7"/>
      <c r="R39" s="7"/>
      <c r="S39" s="7"/>
      <c r="T39" s="6">
        <f>T38</f>
        <v>1</v>
      </c>
      <c r="U39" s="16"/>
      <c r="V39" s="3">
        <f ca="1">VLOOKUP(T38,vers!$A$1:$U$40,4,FALSE)</f>
        <v>8</v>
      </c>
      <c r="W39" s="8"/>
      <c r="X39" s="3">
        <f ca="1">VLOOKUP(T38,vers!$A$1:$U$40,6,FALSE)</f>
        <v>3</v>
      </c>
      <c r="Y39" s="8"/>
      <c r="Z39" s="3">
        <f ca="1">VLOOKUP(T38,vers!$A$1:$U$40,9,FALSE)</f>
        <v>8</v>
      </c>
      <c r="AA39" s="8"/>
      <c r="AB39" s="3">
        <f ca="1">VLOOKUP(T38,vers!$A$1:$U$40,12,FALSE)</f>
        <v>4</v>
      </c>
      <c r="AC39" s="8"/>
      <c r="AD39" s="3">
        <f ca="1">VLOOKUP(T38,vers!$A$1:$U$40,15,FALSE)</f>
        <v>32</v>
      </c>
      <c r="AE39" s="8"/>
      <c r="AF39" s="3">
        <f ca="1">VLOOKUP(T38,vers!$A$1:$U$40,18,FALSE)</f>
        <v>16</v>
      </c>
      <c r="AG39" s="6">
        <f>AG38</f>
        <v>2</v>
      </c>
      <c r="AH39" s="16"/>
      <c r="AI39" s="3">
        <f ca="1">VLOOKUP(AG38,vers!$A$1:$U$40,4,FALSE)</f>
        <v>2</v>
      </c>
      <c r="AJ39" s="8"/>
      <c r="AK39" s="3">
        <f ca="1">VLOOKUP(AG38,vers!$A$1:$U$40,6,FALSE)</f>
        <v>4</v>
      </c>
      <c r="AL39" s="8"/>
      <c r="AM39" s="3">
        <f ca="1">VLOOKUP(AG38,vers!$A$1:$U$40,9,FALSE)</f>
        <v>8</v>
      </c>
      <c r="AN39" s="8"/>
      <c r="AO39" s="3" t="str">
        <f ca="1">VLOOKUP(AG38,vers!$A$1:$U$40,12,FALSE)</f>
        <v/>
      </c>
      <c r="AP39" s="8"/>
      <c r="AQ39" s="3" t="str">
        <f ca="1">VLOOKUP(AG38,vers!$A$1:$U$40,15,FALSE)</f>
        <v/>
      </c>
      <c r="AR39" s="8"/>
      <c r="AS39" s="3" t="str">
        <f ca="1">VLOOKUP(AG38,vers!$A$1:$U$40,18,FALSE)</f>
        <v/>
      </c>
    </row>
    <row r="41" spans="1:45" ht="15" thickBot="1" x14ac:dyDescent="0.4">
      <c r="A41" s="6">
        <f>A38+2</f>
        <v>3</v>
      </c>
      <c r="B41" s="16" t="str">
        <f>CHAR(A41+96)&amp;")"</f>
        <v>c)</v>
      </c>
      <c r="C41" s="4">
        <f ca="1">VLOOKUP(A41,vers!$A$1:$U$40,3,FALSE)</f>
        <v>4</v>
      </c>
      <c r="D41" s="8" t="str">
        <f ca="1">VLOOKUP(A41,vers!$A$1:$U$40,7,FALSE)</f>
        <v>·</v>
      </c>
      <c r="E41" s="4">
        <f ca="1">VLOOKUP(A41,vers!$A$1:$U$40,5,FALSE)</f>
        <v>2</v>
      </c>
      <c r="F41" s="8" t="s">
        <v>3</v>
      </c>
      <c r="J41" s="6">
        <f>J38+2</f>
        <v>4</v>
      </c>
      <c r="K41" s="16" t="str">
        <f>CHAR(J41+96)&amp;")"</f>
        <v>d)</v>
      </c>
      <c r="L41" s="4">
        <f ca="1">VLOOKUP(J41,vers!$A$1:$U$40,3,FALSE)</f>
        <v>2</v>
      </c>
      <c r="M41" s="8" t="str">
        <f ca="1">VLOOKUP(J41,vers!$A$1:$U$40,7,FALSE)</f>
        <v>:</v>
      </c>
      <c r="N41" s="4">
        <f ca="1">VLOOKUP(J41,vers!$A$1:$U$40,5,FALSE)</f>
        <v>9</v>
      </c>
      <c r="O41" s="8" t="s">
        <v>3</v>
      </c>
      <c r="P41" s="7"/>
      <c r="Q41" s="7"/>
      <c r="R41" s="7"/>
      <c r="S41" s="7"/>
      <c r="T41" s="6">
        <f>A41</f>
        <v>3</v>
      </c>
      <c r="U41" s="16" t="str">
        <f>CHAR(T41+96)&amp;")"</f>
        <v>c)</v>
      </c>
      <c r="V41" s="4">
        <f ca="1">VLOOKUP(T41,vers!$A$1:$U$40,3,FALSE)</f>
        <v>4</v>
      </c>
      <c r="W41" s="8" t="str">
        <f ca="1">VLOOKUP(T41,vers!$A$1:$U$40,7,FALSE)</f>
        <v>·</v>
      </c>
      <c r="X41" s="4">
        <f ca="1">VLOOKUP(T41,vers!$A$1:$U$40,5,FALSE)</f>
        <v>2</v>
      </c>
      <c r="Y41" s="8" t="s">
        <v>3</v>
      </c>
      <c r="Z41" s="4">
        <f ca="1">VLOOKUP(T41,vers!$A$1:$U$40,8,FALSE)</f>
        <v>8</v>
      </c>
      <c r="AA41" s="8" t="str">
        <f ca="1">VLOOKUP(T41,vers!$A$1:$U$40,10,FALSE)</f>
        <v>=</v>
      </c>
      <c r="AB41" s="4">
        <f ca="1">VLOOKUP(T41,vers!$A$1:$U$40,11,FALSE)</f>
        <v>1</v>
      </c>
      <c r="AC41" s="8" t="str">
        <f ca="1">VLOOKUP(T41,vers!$A$1:$U$40,13,FALSE)</f>
        <v/>
      </c>
      <c r="AD41" s="4" t="str">
        <f ca="1">VLOOKUP(T41,vers!$A$1:$U$40,14,FALSE)</f>
        <v/>
      </c>
      <c r="AE41" s="8" t="str">
        <f ca="1">VLOOKUP(T41,vers!$A$1:$U$40,16,FALSE)</f>
        <v/>
      </c>
      <c r="AF41" s="4" t="str">
        <f ca="1">VLOOKUP(T41,vers!$A$1:$U$40,17,FALSE)</f>
        <v/>
      </c>
      <c r="AG41" s="6">
        <f ca="1">N41</f>
        <v>9</v>
      </c>
      <c r="AH41" s="16" t="str">
        <f ca="1">CHAR(AG41+96)&amp;")"</f>
        <v>i)</v>
      </c>
      <c r="AI41" s="4">
        <f ca="1">VLOOKUP(AG41,vers!$A$1:$U$40,3,FALSE)</f>
        <v>5</v>
      </c>
      <c r="AJ41" s="8" t="str">
        <f ca="1">VLOOKUP(AG41,vers!$A$1:$U$40,7,FALSE)</f>
        <v>:</v>
      </c>
      <c r="AK41" s="4">
        <f ca="1">VLOOKUP(AG41,vers!$A$1:$U$40,5,FALSE)</f>
        <v>4</v>
      </c>
      <c r="AL41" s="8" t="s">
        <v>3</v>
      </c>
      <c r="AM41" s="4">
        <f ca="1">VLOOKUP(AG41,vers!$A$1:$U$40,8,FALSE)</f>
        <v>5</v>
      </c>
      <c r="AN41" s="8" t="str">
        <f ca="1">VLOOKUP(AG41,vers!$A$1:$U$40,10,FALSE)</f>
        <v>·</v>
      </c>
      <c r="AO41" s="4">
        <f ca="1">VLOOKUP(AG41,vers!$A$1:$U$40,11,FALSE)</f>
        <v>7</v>
      </c>
      <c r="AP41" s="8" t="str">
        <f ca="1">VLOOKUP(AG41,vers!$A$1:$U$40,13,FALSE)</f>
        <v>=</v>
      </c>
      <c r="AQ41" s="4">
        <f ca="1">VLOOKUP(AG41,vers!$A$1:$U$40,14,FALSE)</f>
        <v>35</v>
      </c>
      <c r="AR41" s="8" t="str">
        <f ca="1">VLOOKUP(AG41,vers!$A$1:$U$40,16,FALSE)</f>
        <v/>
      </c>
      <c r="AS41" s="4" t="str">
        <f ca="1">VLOOKUP(AG41,vers!$A$1:$U$40,17,FALSE)</f>
        <v/>
      </c>
    </row>
    <row r="42" spans="1:45" x14ac:dyDescent="0.35">
      <c r="A42" s="6">
        <f>A41</f>
        <v>3</v>
      </c>
      <c r="B42" s="16"/>
      <c r="C42" s="3">
        <f ca="1">VLOOKUP(A41,vers!$A$1:$U$40,4,FALSE)</f>
        <v>8</v>
      </c>
      <c r="D42" s="8"/>
      <c r="E42" s="3">
        <f ca="1">VLOOKUP(A41,vers!$A$1:$U$40,6,FALSE)</f>
        <v>5</v>
      </c>
      <c r="F42" s="8"/>
      <c r="J42" s="6">
        <f>J41</f>
        <v>4</v>
      </c>
      <c r="K42" s="16"/>
      <c r="L42" s="3">
        <f ca="1">VLOOKUP(J41,vers!$A$1:$U$40,4,FALSE)</f>
        <v>5</v>
      </c>
      <c r="M42" s="8"/>
      <c r="N42" s="3">
        <f ca="1">VLOOKUP(J41,vers!$A$1:$U$40,6,FALSE)</f>
        <v>7</v>
      </c>
      <c r="O42" s="8"/>
      <c r="P42" s="7"/>
      <c r="Q42" s="7"/>
      <c r="R42" s="7"/>
      <c r="S42" s="7"/>
      <c r="T42" s="6">
        <f>T41</f>
        <v>3</v>
      </c>
      <c r="U42" s="16"/>
      <c r="V42" s="3">
        <f ca="1">VLOOKUP(T41,vers!$A$1:$U$40,4,FALSE)</f>
        <v>8</v>
      </c>
      <c r="W42" s="8"/>
      <c r="X42" s="3">
        <f ca="1">VLOOKUP(T41,vers!$A$1:$U$40,6,FALSE)</f>
        <v>5</v>
      </c>
      <c r="Y42" s="8"/>
      <c r="Z42" s="3">
        <f ca="1">VLOOKUP(T41,vers!$A$1:$U$40,9,FALSE)</f>
        <v>40</v>
      </c>
      <c r="AA42" s="8"/>
      <c r="AB42" s="3">
        <f ca="1">VLOOKUP(T41,vers!$A$1:$U$40,12,FALSE)</f>
        <v>5</v>
      </c>
      <c r="AC42" s="8"/>
      <c r="AD42" s="3" t="str">
        <f ca="1">VLOOKUP(T41,vers!$A$1:$U$40,15,FALSE)</f>
        <v/>
      </c>
      <c r="AE42" s="8"/>
      <c r="AF42" s="3" t="str">
        <f ca="1">VLOOKUP(T41,vers!$A$1:$U$40,18,FALSE)</f>
        <v/>
      </c>
      <c r="AG42" s="6">
        <f ca="1">AG41</f>
        <v>9</v>
      </c>
      <c r="AH42" s="16"/>
      <c r="AI42" s="3">
        <f ca="1">VLOOKUP(AG41,vers!$A$1:$U$40,4,FALSE)</f>
        <v>8</v>
      </c>
      <c r="AJ42" s="8"/>
      <c r="AK42" s="3">
        <f ca="1">VLOOKUP(AG41,vers!$A$1:$U$40,6,FALSE)</f>
        <v>7</v>
      </c>
      <c r="AL42" s="8"/>
      <c r="AM42" s="3">
        <f ca="1">VLOOKUP(AG41,vers!$A$1:$U$40,9,FALSE)</f>
        <v>8</v>
      </c>
      <c r="AN42" s="8"/>
      <c r="AO42" s="3">
        <f ca="1">VLOOKUP(AG41,vers!$A$1:$U$40,12,FALSE)</f>
        <v>4</v>
      </c>
      <c r="AP42" s="8"/>
      <c r="AQ42" s="3">
        <f ca="1">VLOOKUP(AG41,vers!$A$1:$U$40,15,FALSE)</f>
        <v>32</v>
      </c>
      <c r="AR42" s="8"/>
      <c r="AS42" s="3" t="str">
        <f ca="1">VLOOKUP(AG41,vers!$A$1:$U$40,18,FALSE)</f>
        <v/>
      </c>
    </row>
    <row r="44" spans="1:45" ht="15" thickBot="1" x14ac:dyDescent="0.4">
      <c r="A44" s="6">
        <f>A41+2</f>
        <v>5</v>
      </c>
      <c r="B44" s="16" t="str">
        <f>CHAR(A44+96)&amp;")"</f>
        <v>e)</v>
      </c>
      <c r="C44" s="4">
        <f ca="1">VLOOKUP(A44,vers!$A$1:$U$40,3,FALSE)</f>
        <v>7</v>
      </c>
      <c r="D44" s="8" t="str">
        <f ca="1">VLOOKUP(A44,vers!$A$1:$U$40,7,FALSE)</f>
        <v>+</v>
      </c>
      <c r="E44" s="4">
        <f ca="1">VLOOKUP(A44,vers!$A$1:$U$40,5,FALSE)</f>
        <v>6</v>
      </c>
      <c r="F44" s="8" t="s">
        <v>3</v>
      </c>
      <c r="J44" s="6">
        <f>J41+2</f>
        <v>6</v>
      </c>
      <c r="K44" s="16" t="str">
        <f>CHAR(J44+96)&amp;")"</f>
        <v>f)</v>
      </c>
      <c r="L44" s="4">
        <f ca="1">VLOOKUP(J44,vers!$A$1:$U$40,3,FALSE)</f>
        <v>9</v>
      </c>
      <c r="M44" s="8" t="str">
        <f ca="1">VLOOKUP(J44,vers!$A$1:$U$40,7,FALSE)</f>
        <v>·</v>
      </c>
      <c r="N44" s="4">
        <f ca="1">VLOOKUP(J44,vers!$A$1:$U$40,5,FALSE)</f>
        <v>9</v>
      </c>
      <c r="O44" s="8" t="s">
        <v>3</v>
      </c>
      <c r="P44" s="7"/>
      <c r="Q44" s="7"/>
      <c r="R44" s="7"/>
      <c r="S44" s="7"/>
      <c r="T44" s="6">
        <f>A44</f>
        <v>5</v>
      </c>
      <c r="U44" s="16" t="str">
        <f>CHAR(T44+96)&amp;")"</f>
        <v>e)</v>
      </c>
      <c r="V44" s="4">
        <f ca="1">VLOOKUP(T44,vers!$A$1:$U$40,3,FALSE)</f>
        <v>7</v>
      </c>
      <c r="W44" s="8" t="str">
        <f ca="1">VLOOKUP(T44,vers!$A$1:$U$40,7,FALSE)</f>
        <v>+</v>
      </c>
      <c r="X44" s="4">
        <f ca="1">VLOOKUP(T44,vers!$A$1:$U$40,5,FALSE)</f>
        <v>6</v>
      </c>
      <c r="Y44" s="8" t="s">
        <v>3</v>
      </c>
      <c r="Z44" s="4">
        <f ca="1">VLOOKUP(T44,vers!$A$1:$U$40,8,FALSE)</f>
        <v>7</v>
      </c>
      <c r="AA44" s="8" t="str">
        <f ca="1">VLOOKUP(T44,vers!$A$1:$U$40,10,FALSE)</f>
        <v>+</v>
      </c>
      <c r="AB44" s="4">
        <f ca="1">VLOOKUP(T44,vers!$A$1:$U$40,11,FALSE)</f>
        <v>18</v>
      </c>
      <c r="AC44" s="8" t="str">
        <f ca="1">VLOOKUP(T44,vers!$A$1:$U$40,13,FALSE)</f>
        <v>=</v>
      </c>
      <c r="AD44" s="4">
        <f ca="1">VLOOKUP(T44,vers!$A$1:$U$40,14,FALSE)</f>
        <v>25</v>
      </c>
      <c r="AE44" s="8" t="str">
        <f ca="1">VLOOKUP(T44,vers!$A$1:$U$40,16,FALSE)</f>
        <v/>
      </c>
      <c r="AF44" s="4" t="str">
        <f ca="1">VLOOKUP(T44,vers!$A$1:$U$40,17,FALSE)</f>
        <v/>
      </c>
      <c r="AG44" s="6">
        <f ca="1">N44</f>
        <v>9</v>
      </c>
      <c r="AH44" s="16" t="str">
        <f ca="1">CHAR(AG44+96)&amp;")"</f>
        <v>i)</v>
      </c>
      <c r="AI44" s="4">
        <f ca="1">VLOOKUP(AG44,vers!$A$1:$U$40,3,FALSE)</f>
        <v>5</v>
      </c>
      <c r="AJ44" s="8" t="str">
        <f ca="1">VLOOKUP(AG44,vers!$A$1:$U$40,7,FALSE)</f>
        <v>:</v>
      </c>
      <c r="AK44" s="4">
        <f ca="1">VLOOKUP(AG44,vers!$A$1:$U$40,5,FALSE)</f>
        <v>4</v>
      </c>
      <c r="AL44" s="8" t="s">
        <v>3</v>
      </c>
      <c r="AM44" s="4">
        <f ca="1">VLOOKUP(AG44,vers!$A$1:$U$40,8,FALSE)</f>
        <v>5</v>
      </c>
      <c r="AN44" s="8" t="str">
        <f ca="1">VLOOKUP(AG44,vers!$A$1:$U$40,10,FALSE)</f>
        <v>·</v>
      </c>
      <c r="AO44" s="4">
        <f ca="1">VLOOKUP(AG44,vers!$A$1:$U$40,11,FALSE)</f>
        <v>7</v>
      </c>
      <c r="AP44" s="8" t="str">
        <f ca="1">VLOOKUP(AG44,vers!$A$1:$U$40,13,FALSE)</f>
        <v>=</v>
      </c>
      <c r="AQ44" s="4">
        <f ca="1">VLOOKUP(AG44,vers!$A$1:$U$40,14,FALSE)</f>
        <v>35</v>
      </c>
      <c r="AR44" s="8" t="str">
        <f ca="1">VLOOKUP(AG44,vers!$A$1:$U$40,16,FALSE)</f>
        <v/>
      </c>
      <c r="AS44" s="4" t="str">
        <f ca="1">VLOOKUP(AG44,vers!$A$1:$U$40,17,FALSE)</f>
        <v/>
      </c>
    </row>
    <row r="45" spans="1:45" x14ac:dyDescent="0.35">
      <c r="A45" s="6">
        <f>A44</f>
        <v>5</v>
      </c>
      <c r="B45" s="16"/>
      <c r="C45" s="3">
        <f ca="1">VLOOKUP(A44,vers!$A$1:$U$40,4,FALSE)</f>
        <v>9</v>
      </c>
      <c r="D45" s="8"/>
      <c r="E45" s="3">
        <f ca="1">VLOOKUP(A44,vers!$A$1:$U$40,6,FALSE)</f>
        <v>3</v>
      </c>
      <c r="F45" s="8"/>
      <c r="J45" s="6">
        <f>J44</f>
        <v>6</v>
      </c>
      <c r="K45" s="16"/>
      <c r="L45" s="3">
        <f ca="1">VLOOKUP(J44,vers!$A$1:$U$40,4,FALSE)</f>
        <v>6</v>
      </c>
      <c r="M45" s="8"/>
      <c r="N45" s="3">
        <f ca="1">VLOOKUP(J44,vers!$A$1:$U$40,6,FALSE)</f>
        <v>6</v>
      </c>
      <c r="O45" s="8"/>
      <c r="P45" s="7"/>
      <c r="Q45" s="7"/>
      <c r="R45" s="7"/>
      <c r="S45" s="7"/>
      <c r="T45" s="6">
        <f>T44</f>
        <v>5</v>
      </c>
      <c r="U45" s="16"/>
      <c r="V45" s="3">
        <f ca="1">VLOOKUP(T44,vers!$A$1:$U$40,4,FALSE)</f>
        <v>9</v>
      </c>
      <c r="W45" s="8"/>
      <c r="X45" s="3">
        <f ca="1">VLOOKUP(T44,vers!$A$1:$U$40,6,FALSE)</f>
        <v>3</v>
      </c>
      <c r="Y45" s="8"/>
      <c r="Z45" s="3">
        <f ca="1">VLOOKUP(T44,vers!$A$1:$U$40,9,FALSE)</f>
        <v>9</v>
      </c>
      <c r="AA45" s="8"/>
      <c r="AB45" s="3">
        <f ca="1">VLOOKUP(T44,vers!$A$1:$U$40,12,FALSE)</f>
        <v>9</v>
      </c>
      <c r="AC45" s="8"/>
      <c r="AD45" s="3">
        <f ca="1">VLOOKUP(T44,vers!$A$1:$U$40,15,FALSE)</f>
        <v>9</v>
      </c>
      <c r="AE45" s="8"/>
      <c r="AF45" s="3" t="str">
        <f ca="1">VLOOKUP(T44,vers!$A$1:$U$40,18,FALSE)</f>
        <v/>
      </c>
      <c r="AG45" s="6">
        <f ca="1">AG44</f>
        <v>9</v>
      </c>
      <c r="AH45" s="16"/>
      <c r="AI45" s="3">
        <f ca="1">VLOOKUP(AG44,vers!$A$1:$U$40,4,FALSE)</f>
        <v>8</v>
      </c>
      <c r="AJ45" s="8"/>
      <c r="AK45" s="3">
        <f ca="1">VLOOKUP(AG44,vers!$A$1:$U$40,6,FALSE)</f>
        <v>7</v>
      </c>
      <c r="AL45" s="8"/>
      <c r="AM45" s="3">
        <f ca="1">VLOOKUP(AG44,vers!$A$1:$U$40,9,FALSE)</f>
        <v>8</v>
      </c>
      <c r="AN45" s="8"/>
      <c r="AO45" s="3">
        <f ca="1">VLOOKUP(AG44,vers!$A$1:$U$40,12,FALSE)</f>
        <v>4</v>
      </c>
      <c r="AP45" s="8"/>
      <c r="AQ45" s="3">
        <f ca="1">VLOOKUP(AG44,vers!$A$1:$U$40,15,FALSE)</f>
        <v>32</v>
      </c>
      <c r="AR45" s="8"/>
      <c r="AS45" s="3" t="str">
        <f ca="1">VLOOKUP(AG44,vers!$A$1:$U$40,18,FALSE)</f>
        <v/>
      </c>
    </row>
    <row r="46" spans="1:45" ht="7" customHeight="1" thickBot="1" x14ac:dyDescent="0.4">
      <c r="A46" s="19"/>
      <c r="B46" s="19"/>
      <c r="C46" s="19"/>
      <c r="D46" s="19"/>
      <c r="E46" s="20"/>
      <c r="F46" s="20"/>
      <c r="G46" s="19"/>
      <c r="H46" s="19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45" ht="15.5" x14ac:dyDescent="0.35">
      <c r="B47" s="10"/>
      <c r="E47" s="22"/>
      <c r="F47" s="22"/>
      <c r="I47" s="23"/>
    </row>
    <row r="48" spans="1:45" x14ac:dyDescent="0.35">
      <c r="B48" s="11" t="s">
        <v>14</v>
      </c>
      <c r="E48" s="22"/>
      <c r="F48" s="22"/>
      <c r="I48" s="23"/>
      <c r="M48" s="12"/>
      <c r="O48" s="24"/>
      <c r="P48" s="24"/>
      <c r="Q48" s="24"/>
      <c r="R48" s="24"/>
      <c r="S48" s="24"/>
    </row>
    <row r="51" spans="1:19" ht="26" customHeight="1" x14ac:dyDescent="0.35"/>
    <row r="53" spans="1:19" ht="15.5" x14ac:dyDescent="0.35">
      <c r="A53" s="17" t="s">
        <v>13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</sheetData>
  <mergeCells count="211">
    <mergeCell ref="B41:B42"/>
    <mergeCell ref="K41:K42"/>
    <mergeCell ref="AE41:AE42"/>
    <mergeCell ref="B44:B45"/>
    <mergeCell ref="K44:K45"/>
    <mergeCell ref="U44:U45"/>
    <mergeCell ref="AE44:AE45"/>
    <mergeCell ref="B38:B39"/>
    <mergeCell ref="K38:K39"/>
    <mergeCell ref="U38:U39"/>
    <mergeCell ref="AE38:AE39"/>
    <mergeCell ref="AH38:AH39"/>
    <mergeCell ref="U30:U31"/>
    <mergeCell ref="U33:U34"/>
    <mergeCell ref="B30:B31"/>
    <mergeCell ref="K30:K31"/>
    <mergeCell ref="AH30:AH31"/>
    <mergeCell ref="AE33:AE34"/>
    <mergeCell ref="AH33:AH34"/>
    <mergeCell ref="B33:B34"/>
    <mergeCell ref="K33:K34"/>
    <mergeCell ref="B19:B20"/>
    <mergeCell ref="K19:K20"/>
    <mergeCell ref="U19:U20"/>
    <mergeCell ref="AE19:AE20"/>
    <mergeCell ref="AH19:AH20"/>
    <mergeCell ref="U22:U23"/>
    <mergeCell ref="AE22:AE23"/>
    <mergeCell ref="AH22:AH23"/>
    <mergeCell ref="AH8:AH9"/>
    <mergeCell ref="B11:B12"/>
    <mergeCell ref="K11:K12"/>
    <mergeCell ref="U11:U12"/>
    <mergeCell ref="AH11:AH12"/>
    <mergeCell ref="B16:B17"/>
    <mergeCell ref="K16:K17"/>
    <mergeCell ref="U16:U17"/>
    <mergeCell ref="AH16:AH17"/>
    <mergeCell ref="AC16:AC17"/>
    <mergeCell ref="B5:B6"/>
    <mergeCell ref="K5:K6"/>
    <mergeCell ref="U5:U6"/>
    <mergeCell ref="AH5:AH6"/>
    <mergeCell ref="B8:B9"/>
    <mergeCell ref="K8:K9"/>
    <mergeCell ref="AJ41:AJ42"/>
    <mergeCell ref="AL41:AL42"/>
    <mergeCell ref="AN41:AN42"/>
    <mergeCell ref="AP41:AP42"/>
    <mergeCell ref="AJ44:AJ45"/>
    <mergeCell ref="AL44:AL45"/>
    <mergeCell ref="AN44:AN45"/>
    <mergeCell ref="AP44:AP45"/>
    <mergeCell ref="AJ33:AJ34"/>
    <mergeCell ref="AL33:AL34"/>
    <mergeCell ref="AN33:AN34"/>
    <mergeCell ref="AP33:AP34"/>
    <mergeCell ref="AJ38:AJ39"/>
    <mergeCell ref="AL38:AL39"/>
    <mergeCell ref="AN38:AN39"/>
    <mergeCell ref="AP38:AP39"/>
    <mergeCell ref="AJ27:AJ28"/>
    <mergeCell ref="AL27:AL28"/>
    <mergeCell ref="AN27:AN28"/>
    <mergeCell ref="AP27:AP28"/>
    <mergeCell ref="AJ30:AJ31"/>
    <mergeCell ref="AL30:AL31"/>
    <mergeCell ref="AN30:AN31"/>
    <mergeCell ref="AP30:AP31"/>
    <mergeCell ref="AJ19:AJ20"/>
    <mergeCell ref="AL19:AL20"/>
    <mergeCell ref="AN19:AN20"/>
    <mergeCell ref="AP19:AP20"/>
    <mergeCell ref="AJ22:AJ23"/>
    <mergeCell ref="AL22:AL23"/>
    <mergeCell ref="AN22:AN23"/>
    <mergeCell ref="AP22:AP23"/>
    <mergeCell ref="AJ11:AJ12"/>
    <mergeCell ref="AL11:AL12"/>
    <mergeCell ref="AN11:AN12"/>
    <mergeCell ref="AP11:AP12"/>
    <mergeCell ref="AJ16:AJ17"/>
    <mergeCell ref="AL16:AL17"/>
    <mergeCell ref="AN16:AN17"/>
    <mergeCell ref="AP16:AP17"/>
    <mergeCell ref="AL5:AL6"/>
    <mergeCell ref="AN5:AN6"/>
    <mergeCell ref="AJ8:AJ9"/>
    <mergeCell ref="AL8:AL9"/>
    <mergeCell ref="AN8:AN9"/>
    <mergeCell ref="AP8:AP9"/>
    <mergeCell ref="AP5:AP6"/>
    <mergeCell ref="O41:O42"/>
    <mergeCell ref="O44:O45"/>
    <mergeCell ref="A1:S1"/>
    <mergeCell ref="B22:B23"/>
    <mergeCell ref="K22:K23"/>
    <mergeCell ref="B27:B28"/>
    <mergeCell ref="K27:K28"/>
    <mergeCell ref="O8:O9"/>
    <mergeCell ref="O11:O12"/>
    <mergeCell ref="O16:O17"/>
    <mergeCell ref="O19:O20"/>
    <mergeCell ref="O22:O23"/>
    <mergeCell ref="O27:O28"/>
    <mergeCell ref="AE16:AE17"/>
    <mergeCell ref="AR16:AR17"/>
    <mergeCell ref="U27:U28"/>
    <mergeCell ref="AE27:AE28"/>
    <mergeCell ref="AH27:AH28"/>
    <mergeCell ref="AE30:AE31"/>
    <mergeCell ref="M41:M42"/>
    <mergeCell ref="M44:M45"/>
    <mergeCell ref="AR19:AR20"/>
    <mergeCell ref="AR22:AR23"/>
    <mergeCell ref="AR27:AR28"/>
    <mergeCell ref="AR30:AR31"/>
    <mergeCell ref="AR33:AR34"/>
    <mergeCell ref="M19:M20"/>
    <mergeCell ref="M22:M23"/>
    <mergeCell ref="M27:M28"/>
    <mergeCell ref="M30:M31"/>
    <mergeCell ref="M33:M34"/>
    <mergeCell ref="M38:M39"/>
    <mergeCell ref="M5:M6"/>
    <mergeCell ref="O5:O6"/>
    <mergeCell ref="M8:M9"/>
    <mergeCell ref="M11:M12"/>
    <mergeCell ref="M16:M17"/>
    <mergeCell ref="A53:S53"/>
    <mergeCell ref="W41:W42"/>
    <mergeCell ref="Y41:Y42"/>
    <mergeCell ref="AA41:AA42"/>
    <mergeCell ref="AC41:AC42"/>
    <mergeCell ref="U41:U42"/>
    <mergeCell ref="D44:D45"/>
    <mergeCell ref="F44:F45"/>
    <mergeCell ref="W44:W45"/>
    <mergeCell ref="Y44:Y45"/>
    <mergeCell ref="AA44:AA45"/>
    <mergeCell ref="AC44:AC45"/>
    <mergeCell ref="D41:D42"/>
    <mergeCell ref="F41:F42"/>
    <mergeCell ref="D30:D31"/>
    <mergeCell ref="F30:F31"/>
    <mergeCell ref="W30:W31"/>
    <mergeCell ref="Y30:Y31"/>
    <mergeCell ref="AA30:AA31"/>
    <mergeCell ref="AC30:AC31"/>
    <mergeCell ref="O30:O31"/>
    <mergeCell ref="D33:D34"/>
    <mergeCell ref="F33:F34"/>
    <mergeCell ref="W33:W34"/>
    <mergeCell ref="Y33:Y34"/>
    <mergeCell ref="AA33:AA34"/>
    <mergeCell ref="AC33:AC34"/>
    <mergeCell ref="O33:O34"/>
    <mergeCell ref="O38:O39"/>
    <mergeCell ref="D38:D39"/>
    <mergeCell ref="F38:F39"/>
    <mergeCell ref="W38:W39"/>
    <mergeCell ref="Y38:Y39"/>
    <mergeCell ref="AA38:AA39"/>
    <mergeCell ref="AC38:AC39"/>
    <mergeCell ref="W19:W20"/>
    <mergeCell ref="Y19:Y20"/>
    <mergeCell ref="AA19:AA20"/>
    <mergeCell ref="AC19:AC20"/>
    <mergeCell ref="AU6:AV6"/>
    <mergeCell ref="AJ5:AJ6"/>
    <mergeCell ref="AU5:AV5"/>
    <mergeCell ref="D22:D23"/>
    <mergeCell ref="F22:F23"/>
    <mergeCell ref="W22:W23"/>
    <mergeCell ref="Y22:Y23"/>
    <mergeCell ref="AA22:AA23"/>
    <mergeCell ref="AC22:AC23"/>
    <mergeCell ref="D19:D20"/>
    <mergeCell ref="F19:F20"/>
    <mergeCell ref="D27:D28"/>
    <mergeCell ref="F27:F28"/>
    <mergeCell ref="W27:W28"/>
    <mergeCell ref="Y27:Y28"/>
    <mergeCell ref="AA27:AA28"/>
    <mergeCell ref="AC27:AC28"/>
    <mergeCell ref="AA11:AA12"/>
    <mergeCell ref="D16:D17"/>
    <mergeCell ref="F16:F17"/>
    <mergeCell ref="W16:W17"/>
    <mergeCell ref="Y16:Y17"/>
    <mergeCell ref="AA16:AA17"/>
    <mergeCell ref="D5:D6"/>
    <mergeCell ref="F5:F6"/>
    <mergeCell ref="W5:W6"/>
    <mergeCell ref="Y5:Y6"/>
    <mergeCell ref="AA5:AA6"/>
    <mergeCell ref="AR38:AR39"/>
    <mergeCell ref="W8:W9"/>
    <mergeCell ref="Y8:Y9"/>
    <mergeCell ref="AA8:AA9"/>
    <mergeCell ref="AR41:AR42"/>
    <mergeCell ref="AR44:AR45"/>
    <mergeCell ref="AH41:AH42"/>
    <mergeCell ref="AH44:AH45"/>
    <mergeCell ref="D8:D9"/>
    <mergeCell ref="F8:F9"/>
    <mergeCell ref="D11:D12"/>
    <mergeCell ref="F11:F12"/>
    <mergeCell ref="W11:W12"/>
    <mergeCell ref="Y11:Y12"/>
    <mergeCell ref="U8:U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J1" zoomScaleNormal="100" workbookViewId="0">
      <selection activeCell="L2" sqref="L2"/>
    </sheetView>
  </sheetViews>
  <sheetFormatPr baseColWidth="10" defaultRowHeight="14.5" x14ac:dyDescent="0.35"/>
  <sheetData>
    <row r="1" spans="1:24" x14ac:dyDescent="0.35">
      <c r="A1">
        <f ca="1">_xlfn.RANK.EQ(B1,$B$1:$B$40)</f>
        <v>37</v>
      </c>
      <c r="B1">
        <f t="shared" ref="B1:B10" ca="1" si="0">RAND()</f>
        <v>0.10141221488046992</v>
      </c>
      <c r="C1">
        <f t="shared" ref="C1:C30" ca="1" si="1">ROUND(RAND()*8+1.5,0)</f>
        <v>3</v>
      </c>
      <c r="D1">
        <f t="shared" ref="D1:D8" ca="1" si="2">IF(C1=W1,C1+1,W1)</f>
        <v>8</v>
      </c>
      <c r="E1">
        <f t="shared" ref="E1:E20" ca="1" si="3">ROUND(RAND()*8+1.5,0)</f>
        <v>8</v>
      </c>
      <c r="F1">
        <f t="shared" ref="F1:F8" ca="1" si="4">IF(E1=X1,E1+1,X1)</f>
        <v>9</v>
      </c>
      <c r="G1" t="s">
        <v>5</v>
      </c>
      <c r="H1">
        <f ca="1">C1*E1</f>
        <v>24</v>
      </c>
      <c r="I1">
        <f ca="1">D1*F1</f>
        <v>72</v>
      </c>
      <c r="J1" t="s">
        <v>3</v>
      </c>
      <c r="K1">
        <f ca="1">IF(U1&gt;1,H1/U1,"")</f>
        <v>1</v>
      </c>
      <c r="L1">
        <f ca="1">IF(U1&gt;1,I1/U1,"")</f>
        <v>3</v>
      </c>
      <c r="M1" t="str">
        <f>""</f>
        <v/>
      </c>
      <c r="N1" t="str">
        <f>""</f>
        <v/>
      </c>
      <c r="O1" t="str">
        <f>""</f>
        <v/>
      </c>
      <c r="P1" t="str">
        <f>""</f>
        <v/>
      </c>
      <c r="Q1" t="str">
        <f>""</f>
        <v/>
      </c>
      <c r="R1" t="str">
        <f>""</f>
        <v/>
      </c>
      <c r="S1" t="str">
        <f>""</f>
        <v/>
      </c>
      <c r="T1" t="str">
        <f>""</f>
        <v/>
      </c>
      <c r="U1">
        <f t="shared" ref="U1:U8" ca="1" si="5">IF(N1="",GCD(ABS(H1),ABS(I1)),IF(N1=0,1,GCD(ABS(N1),ABS(O1))))</f>
        <v>24</v>
      </c>
      <c r="W1">
        <f t="shared" ref="W1:X16" ca="1" si="6">ROUND(RAND()*8+1.5,0)</f>
        <v>8</v>
      </c>
      <c r="X1">
        <f t="shared" ca="1" si="6"/>
        <v>9</v>
      </c>
    </row>
    <row r="2" spans="1:24" x14ac:dyDescent="0.35">
      <c r="A2">
        <f t="shared" ref="A2:A40" ca="1" si="7">_xlfn.RANK.EQ(B2,$B$1:$B$40)</f>
        <v>3</v>
      </c>
      <c r="B2">
        <f t="shared" ca="1" si="0"/>
        <v>0.94212667984924969</v>
      </c>
      <c r="C2">
        <f t="shared" ca="1" si="1"/>
        <v>4</v>
      </c>
      <c r="D2">
        <f t="shared" ca="1" si="2"/>
        <v>8</v>
      </c>
      <c r="E2">
        <f t="shared" ca="1" si="3"/>
        <v>2</v>
      </c>
      <c r="F2">
        <f t="shared" ca="1" si="4"/>
        <v>5</v>
      </c>
      <c r="G2" t="s">
        <v>5</v>
      </c>
      <c r="H2">
        <f t="shared" ref="H2:H8" ca="1" si="8">C2*E2</f>
        <v>8</v>
      </c>
      <c r="I2">
        <f t="shared" ref="I2:I8" ca="1" si="9">D2*F2</f>
        <v>40</v>
      </c>
      <c r="J2" t="s">
        <v>3</v>
      </c>
      <c r="K2">
        <f t="shared" ref="K2:K8" ca="1" si="10">IF(U2&gt;1,H2/U2,"")</f>
        <v>1</v>
      </c>
      <c r="L2">
        <f t="shared" ref="L2:L8" ca="1" si="11">IF(U2&gt;1,I2/U2,"")</f>
        <v>5</v>
      </c>
      <c r="M2" t="str">
        <f>""</f>
        <v/>
      </c>
      <c r="N2" t="str">
        <f>""</f>
        <v/>
      </c>
      <c r="O2" t="str">
        <f>""</f>
        <v/>
      </c>
      <c r="P2" t="str">
        <f>""</f>
        <v/>
      </c>
      <c r="Q2" t="str">
        <f>""</f>
        <v/>
      </c>
      <c r="R2" t="str">
        <f>""</f>
        <v/>
      </c>
      <c r="S2" t="str">
        <f>""</f>
        <v/>
      </c>
      <c r="T2" t="str">
        <f>""</f>
        <v/>
      </c>
      <c r="U2">
        <f t="shared" ca="1" si="5"/>
        <v>8</v>
      </c>
      <c r="W2">
        <f t="shared" ca="1" si="6"/>
        <v>8</v>
      </c>
      <c r="X2">
        <f t="shared" ca="1" si="6"/>
        <v>5</v>
      </c>
    </row>
    <row r="3" spans="1:24" x14ac:dyDescent="0.35">
      <c r="A3">
        <f t="shared" ca="1" si="7"/>
        <v>27</v>
      </c>
      <c r="B3">
        <f t="shared" ca="1" si="0"/>
        <v>0.32217856755252727</v>
      </c>
      <c r="C3">
        <f t="shared" ca="1" si="1"/>
        <v>3</v>
      </c>
      <c r="D3">
        <f t="shared" ca="1" si="2"/>
        <v>2</v>
      </c>
      <c r="E3">
        <f t="shared" ca="1" si="3"/>
        <v>7</v>
      </c>
      <c r="F3">
        <f t="shared" ca="1" si="4"/>
        <v>2</v>
      </c>
      <c r="G3" t="s">
        <v>5</v>
      </c>
      <c r="H3">
        <f t="shared" ca="1" si="8"/>
        <v>21</v>
      </c>
      <c r="I3">
        <f t="shared" ca="1" si="9"/>
        <v>4</v>
      </c>
      <c r="J3" t="s">
        <v>3</v>
      </c>
      <c r="K3" t="str">
        <f t="shared" ca="1" si="10"/>
        <v/>
      </c>
      <c r="L3" t="str">
        <f t="shared" ca="1" si="11"/>
        <v/>
      </c>
      <c r="M3" t="str">
        <f>""</f>
        <v/>
      </c>
      <c r="N3" t="str">
        <f>""</f>
        <v/>
      </c>
      <c r="O3" t="str">
        <f>""</f>
        <v/>
      </c>
      <c r="P3" t="str">
        <f>""</f>
        <v/>
      </c>
      <c r="Q3" t="str">
        <f>""</f>
        <v/>
      </c>
      <c r="R3" t="str">
        <f>""</f>
        <v/>
      </c>
      <c r="S3" t="str">
        <f>""</f>
        <v/>
      </c>
      <c r="T3" t="str">
        <f>""</f>
        <v/>
      </c>
      <c r="U3">
        <f t="shared" ca="1" si="5"/>
        <v>1</v>
      </c>
      <c r="W3">
        <f t="shared" ca="1" si="6"/>
        <v>2</v>
      </c>
      <c r="X3">
        <f t="shared" ca="1" si="6"/>
        <v>2</v>
      </c>
    </row>
    <row r="4" spans="1:24" x14ac:dyDescent="0.35">
      <c r="A4">
        <f t="shared" ca="1" si="7"/>
        <v>2</v>
      </c>
      <c r="B4">
        <f t="shared" ca="1" si="0"/>
        <v>0.95037344268420942</v>
      </c>
      <c r="C4">
        <f t="shared" ca="1" si="1"/>
        <v>7</v>
      </c>
      <c r="D4">
        <f t="shared" ca="1" si="2"/>
        <v>2</v>
      </c>
      <c r="E4">
        <f t="shared" ca="1" si="3"/>
        <v>5</v>
      </c>
      <c r="F4">
        <f t="shared" ca="1" si="4"/>
        <v>4</v>
      </c>
      <c r="G4" t="s">
        <v>5</v>
      </c>
      <c r="H4">
        <f t="shared" ca="1" si="8"/>
        <v>35</v>
      </c>
      <c r="I4">
        <f t="shared" ca="1" si="9"/>
        <v>8</v>
      </c>
      <c r="J4" t="s">
        <v>3</v>
      </c>
      <c r="K4" t="str">
        <f t="shared" ca="1" si="10"/>
        <v/>
      </c>
      <c r="L4" t="str">
        <f t="shared" ca="1" si="11"/>
        <v/>
      </c>
      <c r="M4" t="str">
        <f>""</f>
        <v/>
      </c>
      <c r="N4" t="str">
        <f>""</f>
        <v/>
      </c>
      <c r="O4" t="str">
        <f>""</f>
        <v/>
      </c>
      <c r="P4" t="str">
        <f>""</f>
        <v/>
      </c>
      <c r="Q4" t="str">
        <f>""</f>
        <v/>
      </c>
      <c r="R4" t="str">
        <f>""</f>
        <v/>
      </c>
      <c r="S4" t="str">
        <f>""</f>
        <v/>
      </c>
      <c r="T4" t="str">
        <f>""</f>
        <v/>
      </c>
      <c r="U4">
        <f t="shared" ca="1" si="5"/>
        <v>1</v>
      </c>
      <c r="W4">
        <f t="shared" ca="1" si="6"/>
        <v>2</v>
      </c>
      <c r="X4">
        <f t="shared" ca="1" si="6"/>
        <v>4</v>
      </c>
    </row>
    <row r="5" spans="1:24" x14ac:dyDescent="0.35">
      <c r="A5">
        <f t="shared" ca="1" si="7"/>
        <v>6</v>
      </c>
      <c r="B5">
        <f t="shared" ca="1" si="0"/>
        <v>0.83916579698236693</v>
      </c>
      <c r="C5">
        <f t="shared" ca="1" si="1"/>
        <v>9</v>
      </c>
      <c r="D5">
        <f t="shared" ca="1" si="2"/>
        <v>6</v>
      </c>
      <c r="E5">
        <f t="shared" ca="1" si="3"/>
        <v>9</v>
      </c>
      <c r="F5">
        <f t="shared" ca="1" si="4"/>
        <v>6</v>
      </c>
      <c r="G5" t="s">
        <v>5</v>
      </c>
      <c r="H5">
        <f t="shared" ca="1" si="8"/>
        <v>81</v>
      </c>
      <c r="I5">
        <f t="shared" ca="1" si="9"/>
        <v>36</v>
      </c>
      <c r="J5" t="s">
        <v>3</v>
      </c>
      <c r="K5">
        <f t="shared" ca="1" si="10"/>
        <v>9</v>
      </c>
      <c r="L5">
        <f t="shared" ca="1" si="11"/>
        <v>4</v>
      </c>
      <c r="M5" t="str">
        <f>""</f>
        <v/>
      </c>
      <c r="N5" t="str">
        <f>""</f>
        <v/>
      </c>
      <c r="O5" t="str">
        <f>""</f>
        <v/>
      </c>
      <c r="P5" t="str">
        <f>""</f>
        <v/>
      </c>
      <c r="Q5" t="str">
        <f>""</f>
        <v/>
      </c>
      <c r="R5" t="str">
        <f>""</f>
        <v/>
      </c>
      <c r="S5" t="str">
        <f>""</f>
        <v/>
      </c>
      <c r="T5" t="str">
        <f>""</f>
        <v/>
      </c>
      <c r="U5">
        <f t="shared" ca="1" si="5"/>
        <v>9</v>
      </c>
      <c r="W5">
        <f t="shared" ca="1" si="6"/>
        <v>6</v>
      </c>
      <c r="X5">
        <f t="shared" ca="1" si="6"/>
        <v>6</v>
      </c>
    </row>
    <row r="6" spans="1:24" x14ac:dyDescent="0.35">
      <c r="A6">
        <f t="shared" ca="1" si="7"/>
        <v>14</v>
      </c>
      <c r="B6">
        <f t="shared" ca="1" si="0"/>
        <v>0.67934830028602411</v>
      </c>
      <c r="C6">
        <f t="shared" ca="1" si="1"/>
        <v>8</v>
      </c>
      <c r="D6">
        <f t="shared" ca="1" si="2"/>
        <v>2</v>
      </c>
      <c r="E6">
        <f t="shared" ca="1" si="3"/>
        <v>4</v>
      </c>
      <c r="F6">
        <f t="shared" ca="1" si="4"/>
        <v>5</v>
      </c>
      <c r="G6" t="s">
        <v>5</v>
      </c>
      <c r="H6">
        <f t="shared" ca="1" si="8"/>
        <v>32</v>
      </c>
      <c r="I6">
        <f t="shared" ca="1" si="9"/>
        <v>10</v>
      </c>
      <c r="J6" t="s">
        <v>3</v>
      </c>
      <c r="K6">
        <f t="shared" ca="1" si="10"/>
        <v>16</v>
      </c>
      <c r="L6">
        <f t="shared" ca="1" si="11"/>
        <v>5</v>
      </c>
      <c r="M6" t="str">
        <f>""</f>
        <v/>
      </c>
      <c r="N6" t="str">
        <f>""</f>
        <v/>
      </c>
      <c r="O6" t="str">
        <f>""</f>
        <v/>
      </c>
      <c r="P6" t="str">
        <f>""</f>
        <v/>
      </c>
      <c r="Q6" t="str">
        <f>""</f>
        <v/>
      </c>
      <c r="R6" t="str">
        <f>""</f>
        <v/>
      </c>
      <c r="S6" t="str">
        <f>""</f>
        <v/>
      </c>
      <c r="T6" t="str">
        <f>""</f>
        <v/>
      </c>
      <c r="U6">
        <f t="shared" ca="1" si="5"/>
        <v>2</v>
      </c>
      <c r="W6">
        <f t="shared" ca="1" si="6"/>
        <v>2</v>
      </c>
      <c r="X6">
        <f t="shared" ca="1" si="6"/>
        <v>4</v>
      </c>
    </row>
    <row r="7" spans="1:24" x14ac:dyDescent="0.35">
      <c r="A7">
        <f t="shared" ca="1" si="7"/>
        <v>11</v>
      </c>
      <c r="B7">
        <f t="shared" ca="1" si="0"/>
        <v>0.7163997724471689</v>
      </c>
      <c r="C7">
        <f t="shared" ca="1" si="1"/>
        <v>3</v>
      </c>
      <c r="D7">
        <f t="shared" ca="1" si="2"/>
        <v>5</v>
      </c>
      <c r="E7">
        <f t="shared" ca="1" si="3"/>
        <v>6</v>
      </c>
      <c r="F7">
        <f t="shared" ca="1" si="4"/>
        <v>8</v>
      </c>
      <c r="G7" t="s">
        <v>5</v>
      </c>
      <c r="H7">
        <f t="shared" ca="1" si="8"/>
        <v>18</v>
      </c>
      <c r="I7">
        <f t="shared" ca="1" si="9"/>
        <v>40</v>
      </c>
      <c r="J7" t="s">
        <v>3</v>
      </c>
      <c r="K7">
        <f t="shared" ca="1" si="10"/>
        <v>9</v>
      </c>
      <c r="L7">
        <f t="shared" ca="1" si="11"/>
        <v>20</v>
      </c>
      <c r="M7" t="str">
        <f>""</f>
        <v/>
      </c>
      <c r="N7" t="str">
        <f>""</f>
        <v/>
      </c>
      <c r="O7" t="str">
        <f>""</f>
        <v/>
      </c>
      <c r="P7" t="str">
        <f>""</f>
        <v/>
      </c>
      <c r="Q7" t="str">
        <f>""</f>
        <v/>
      </c>
      <c r="R7" t="str">
        <f>""</f>
        <v/>
      </c>
      <c r="S7" t="str">
        <f>""</f>
        <v/>
      </c>
      <c r="T7" t="str">
        <f>""</f>
        <v/>
      </c>
      <c r="U7">
        <f t="shared" ca="1" si="5"/>
        <v>2</v>
      </c>
      <c r="W7">
        <f t="shared" ca="1" si="6"/>
        <v>5</v>
      </c>
      <c r="X7">
        <f t="shared" ca="1" si="6"/>
        <v>8</v>
      </c>
    </row>
    <row r="8" spans="1:24" x14ac:dyDescent="0.35">
      <c r="A8">
        <f t="shared" ca="1" si="7"/>
        <v>26</v>
      </c>
      <c r="B8">
        <f t="shared" ca="1" si="0"/>
        <v>0.34344342696296792</v>
      </c>
      <c r="C8">
        <f t="shared" ca="1" si="1"/>
        <v>8</v>
      </c>
      <c r="D8">
        <f t="shared" ca="1" si="2"/>
        <v>9</v>
      </c>
      <c r="E8">
        <f t="shared" ca="1" si="3"/>
        <v>4</v>
      </c>
      <c r="F8">
        <f t="shared" ca="1" si="4"/>
        <v>6</v>
      </c>
      <c r="G8" t="s">
        <v>5</v>
      </c>
      <c r="H8">
        <f t="shared" ca="1" si="8"/>
        <v>32</v>
      </c>
      <c r="I8">
        <f t="shared" ca="1" si="9"/>
        <v>54</v>
      </c>
      <c r="J8" t="s">
        <v>3</v>
      </c>
      <c r="K8">
        <f t="shared" ca="1" si="10"/>
        <v>16</v>
      </c>
      <c r="L8">
        <f t="shared" ca="1" si="11"/>
        <v>27</v>
      </c>
      <c r="M8" t="str">
        <f>""</f>
        <v/>
      </c>
      <c r="N8" t="str">
        <f>""</f>
        <v/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""</f>
        <v/>
      </c>
      <c r="U8">
        <f t="shared" ca="1" si="5"/>
        <v>2</v>
      </c>
      <c r="W8">
        <f t="shared" ca="1" si="6"/>
        <v>9</v>
      </c>
      <c r="X8">
        <f t="shared" ca="1" si="6"/>
        <v>6</v>
      </c>
    </row>
    <row r="9" spans="1:24" x14ac:dyDescent="0.35">
      <c r="A9">
        <f t="shared" ca="1" si="7"/>
        <v>35</v>
      </c>
      <c r="B9">
        <f t="shared" ca="1" si="0"/>
        <v>0.14547544618460717</v>
      </c>
      <c r="C9">
        <f t="shared" ca="1" si="1"/>
        <v>8</v>
      </c>
      <c r="D9">
        <f t="shared" ref="D9:D11" ca="1" si="12">IF(C9=W9,C9+1,W9)</f>
        <v>5</v>
      </c>
      <c r="E9">
        <f t="shared" ca="1" si="3"/>
        <v>9</v>
      </c>
      <c r="F9">
        <f t="shared" ref="F9:F11" ca="1" si="13">IF(E9=X9,E9+1,X9)</f>
        <v>6</v>
      </c>
      <c r="G9" t="s">
        <v>5</v>
      </c>
      <c r="H9">
        <f t="shared" ref="H9:H10" ca="1" si="14">C9*E9</f>
        <v>72</v>
      </c>
      <c r="I9">
        <f t="shared" ref="I9:I10" ca="1" si="15">D9*F9</f>
        <v>30</v>
      </c>
      <c r="J9" t="s">
        <v>3</v>
      </c>
      <c r="K9">
        <f t="shared" ref="K9:K10" ca="1" si="16">IF(U9&gt;1,H9/U9,"")</f>
        <v>12</v>
      </c>
      <c r="L9">
        <f t="shared" ref="L9:L10" ca="1" si="17">IF(U9&gt;1,I9/U9,"")</f>
        <v>5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""</f>
        <v/>
      </c>
      <c r="U9">
        <f t="shared" ref="U9:U11" ca="1" si="18">IF(N9="",GCD(ABS(H9),ABS(I9)),IF(N9=0,1,GCD(ABS(N9),ABS(O9))))</f>
        <v>6</v>
      </c>
      <c r="W9">
        <f t="shared" ca="1" si="6"/>
        <v>5</v>
      </c>
      <c r="X9">
        <f t="shared" ca="1" si="6"/>
        <v>6</v>
      </c>
    </row>
    <row r="10" spans="1:24" x14ac:dyDescent="0.35">
      <c r="A10">
        <f t="shared" ca="1" si="7"/>
        <v>28</v>
      </c>
      <c r="B10">
        <f t="shared" ca="1" si="0"/>
        <v>0.31798260524954569</v>
      </c>
      <c r="C10">
        <f t="shared" ca="1" si="1"/>
        <v>5</v>
      </c>
      <c r="D10">
        <f t="shared" ca="1" si="12"/>
        <v>9</v>
      </c>
      <c r="E10">
        <f t="shared" ca="1" si="3"/>
        <v>7</v>
      </c>
      <c r="F10">
        <f t="shared" ca="1" si="13"/>
        <v>8</v>
      </c>
      <c r="G10" t="s">
        <v>5</v>
      </c>
      <c r="H10">
        <f t="shared" ca="1" si="14"/>
        <v>35</v>
      </c>
      <c r="I10">
        <f t="shared" ca="1" si="15"/>
        <v>72</v>
      </c>
      <c r="J10" t="s">
        <v>3</v>
      </c>
      <c r="K10" t="str">
        <f t="shared" ca="1" si="16"/>
        <v/>
      </c>
      <c r="L10" t="str">
        <f t="shared" ca="1" si="17"/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""</f>
        <v/>
      </c>
      <c r="U10">
        <f t="shared" ca="1" si="18"/>
        <v>1</v>
      </c>
      <c r="W10">
        <f t="shared" ca="1" si="6"/>
        <v>9</v>
      </c>
      <c r="X10">
        <f t="shared" ca="1" si="6"/>
        <v>8</v>
      </c>
    </row>
    <row r="11" spans="1:24" x14ac:dyDescent="0.35">
      <c r="A11">
        <f t="shared" ca="1" si="7"/>
        <v>1</v>
      </c>
      <c r="B11">
        <f t="shared" ref="B9:B30" ca="1" si="19">RAND()</f>
        <v>0.98251283624880159</v>
      </c>
      <c r="C11">
        <f t="shared" ca="1" si="1"/>
        <v>2</v>
      </c>
      <c r="D11">
        <f t="shared" ca="1" si="12"/>
        <v>8</v>
      </c>
      <c r="E11">
        <f t="shared" ca="1" si="3"/>
        <v>4</v>
      </c>
      <c r="F11">
        <f t="shared" ca="1" si="13"/>
        <v>3</v>
      </c>
      <c r="G11" t="s">
        <v>2</v>
      </c>
      <c r="H11">
        <f t="shared" ref="H11:H20" ca="1" si="20">C11</f>
        <v>2</v>
      </c>
      <c r="I11">
        <f t="shared" ref="I11:I20" ca="1" si="21">D11</f>
        <v>8</v>
      </c>
      <c r="J11" t="s">
        <v>5</v>
      </c>
      <c r="K11">
        <f t="shared" ref="K11:K20" ca="1" si="22">F11</f>
        <v>3</v>
      </c>
      <c r="L11">
        <f t="shared" ref="L11:L20" ca="1" si="23">E11</f>
        <v>4</v>
      </c>
      <c r="M11" t="s">
        <v>3</v>
      </c>
      <c r="N11">
        <f t="shared" ref="N11:N20" ca="1" si="24">H11*K11</f>
        <v>6</v>
      </c>
      <c r="O11">
        <f t="shared" ref="O11:O20" ca="1" si="25">I11*L11</f>
        <v>32</v>
      </c>
      <c r="P11" t="str">
        <f t="shared" ref="P11:P20" ca="1" si="26">IF(U11&gt;1,"=","")</f>
        <v>=</v>
      </c>
      <c r="Q11">
        <f t="shared" ref="Q11:Q20" ca="1" si="27">IF(U11&gt;1,N11/U11,"")</f>
        <v>3</v>
      </c>
      <c r="R11">
        <f t="shared" ref="R11:R20" ca="1" si="28">IF(U11&gt;1,O11/U11,"")</f>
        <v>16</v>
      </c>
      <c r="U11">
        <f t="shared" ca="1" si="18"/>
        <v>2</v>
      </c>
      <c r="W11">
        <f t="shared" ca="1" si="6"/>
        <v>8</v>
      </c>
      <c r="X11">
        <f t="shared" ca="1" si="6"/>
        <v>3</v>
      </c>
    </row>
    <row r="12" spans="1:24" x14ac:dyDescent="0.35">
      <c r="A12">
        <f t="shared" ca="1" si="7"/>
        <v>34</v>
      </c>
      <c r="B12">
        <f t="shared" ca="1" si="19"/>
        <v>0.20162123669428078</v>
      </c>
      <c r="C12">
        <f t="shared" ca="1" si="1"/>
        <v>5</v>
      </c>
      <c r="D12">
        <f t="shared" ref="D9:D24" ca="1" si="29">IF(C12=W12,C12+1,W12)</f>
        <v>8</v>
      </c>
      <c r="E12">
        <f t="shared" ca="1" si="3"/>
        <v>8</v>
      </c>
      <c r="F12">
        <f t="shared" ref="F9:F24" ca="1" si="30">IF(E12=X12,E12+1,X12)</f>
        <v>2</v>
      </c>
      <c r="G12" t="s">
        <v>2</v>
      </c>
      <c r="H12">
        <f ca="1">C12</f>
        <v>5</v>
      </c>
      <c r="I12">
        <f ca="1">D12</f>
        <v>8</v>
      </c>
      <c r="J12" t="s">
        <v>5</v>
      </c>
      <c r="K12">
        <f ca="1">F12</f>
        <v>2</v>
      </c>
      <c r="L12">
        <f ca="1">E12</f>
        <v>8</v>
      </c>
      <c r="M12" t="s">
        <v>3</v>
      </c>
      <c r="N12">
        <f ca="1">H12*K12</f>
        <v>10</v>
      </c>
      <c r="O12">
        <f ca="1">I12*L12</f>
        <v>64</v>
      </c>
      <c r="P12" t="str">
        <f ca="1">IF(U12&gt;1,"=","")</f>
        <v>=</v>
      </c>
      <c r="Q12">
        <f ca="1">IF(U12&gt;1,N12/U12,"")</f>
        <v>5</v>
      </c>
      <c r="R12">
        <f ca="1">IF(U12&gt;1,O12/U12,"")</f>
        <v>32</v>
      </c>
      <c r="U12">
        <f t="shared" ref="U9:U24" ca="1" si="31">IF(N12="",GCD(ABS(H12),ABS(I12)),IF(N12=0,1,GCD(ABS(N12),ABS(O12))))</f>
        <v>2</v>
      </c>
      <c r="W12">
        <f t="shared" ca="1" si="6"/>
        <v>8</v>
      </c>
      <c r="X12">
        <f t="shared" ca="1" si="6"/>
        <v>2</v>
      </c>
    </row>
    <row r="13" spans="1:24" x14ac:dyDescent="0.35">
      <c r="A13">
        <f t="shared" ca="1" si="7"/>
        <v>7</v>
      </c>
      <c r="B13">
        <f t="shared" ca="1" si="19"/>
        <v>0.8235621483269786</v>
      </c>
      <c r="C13">
        <f t="shared" ca="1" si="1"/>
        <v>8</v>
      </c>
      <c r="D13">
        <f t="shared" ref="D13:D20" ca="1" si="32">IF(C13=W13,C13+1,W13)</f>
        <v>6</v>
      </c>
      <c r="E13">
        <f t="shared" ca="1" si="3"/>
        <v>9</v>
      </c>
      <c r="F13">
        <f t="shared" ref="F13:F20" ca="1" si="33">IF(E13=X13,E13+1,X13)</f>
        <v>4</v>
      </c>
      <c r="G13" t="s">
        <v>2</v>
      </c>
      <c r="H13">
        <f t="shared" ref="H13:H20" ca="1" si="34">C13</f>
        <v>8</v>
      </c>
      <c r="I13">
        <f t="shared" ref="I13:I20" ca="1" si="35">D13</f>
        <v>6</v>
      </c>
      <c r="J13" t="s">
        <v>5</v>
      </c>
      <c r="K13">
        <f t="shared" ref="K13:K20" ca="1" si="36">F13</f>
        <v>4</v>
      </c>
      <c r="L13">
        <f t="shared" ref="L13:L20" ca="1" si="37">E13</f>
        <v>9</v>
      </c>
      <c r="M13" t="s">
        <v>3</v>
      </c>
      <c r="N13">
        <f t="shared" ref="N13:N20" ca="1" si="38">H13*K13</f>
        <v>32</v>
      </c>
      <c r="O13">
        <f t="shared" ref="O13:O20" ca="1" si="39">I13*L13</f>
        <v>54</v>
      </c>
      <c r="P13" t="str">
        <f t="shared" ref="P13:P20" ca="1" si="40">IF(U13&gt;1,"=","")</f>
        <v>=</v>
      </c>
      <c r="Q13">
        <f t="shared" ref="Q13:Q20" ca="1" si="41">IF(U13&gt;1,N13/U13,"")</f>
        <v>16</v>
      </c>
      <c r="R13">
        <f t="shared" ref="R13:R20" ca="1" si="42">IF(U13&gt;1,O13/U13,"")</f>
        <v>27</v>
      </c>
      <c r="U13">
        <f t="shared" ref="U13:U20" ca="1" si="43">IF(N13="",GCD(ABS(H13),ABS(I13)),IF(N13=0,1,GCD(ABS(N13),ABS(O13))))</f>
        <v>2</v>
      </c>
      <c r="W13">
        <f t="shared" ca="1" si="6"/>
        <v>6</v>
      </c>
      <c r="X13">
        <f t="shared" ca="1" si="6"/>
        <v>4</v>
      </c>
    </row>
    <row r="14" spans="1:24" x14ac:dyDescent="0.35">
      <c r="A14">
        <f t="shared" ca="1" si="7"/>
        <v>25</v>
      </c>
      <c r="B14">
        <f t="shared" ca="1" si="19"/>
        <v>0.43596052823617637</v>
      </c>
      <c r="C14">
        <f t="shared" ca="1" si="1"/>
        <v>9</v>
      </c>
      <c r="D14">
        <f t="shared" ca="1" si="32"/>
        <v>10</v>
      </c>
      <c r="E14">
        <f t="shared" ca="1" si="3"/>
        <v>5</v>
      </c>
      <c r="F14">
        <f t="shared" ca="1" si="33"/>
        <v>7</v>
      </c>
      <c r="G14" t="s">
        <v>2</v>
      </c>
      <c r="H14">
        <f t="shared" ca="1" si="34"/>
        <v>9</v>
      </c>
      <c r="I14">
        <f t="shared" ca="1" si="35"/>
        <v>10</v>
      </c>
      <c r="J14" t="s">
        <v>5</v>
      </c>
      <c r="K14">
        <f t="shared" ca="1" si="36"/>
        <v>7</v>
      </c>
      <c r="L14">
        <f t="shared" ca="1" si="37"/>
        <v>5</v>
      </c>
      <c r="M14" t="s">
        <v>3</v>
      </c>
      <c r="N14">
        <f t="shared" ca="1" si="38"/>
        <v>63</v>
      </c>
      <c r="O14">
        <f t="shared" ca="1" si="39"/>
        <v>50</v>
      </c>
      <c r="P14" t="str">
        <f t="shared" ca="1" si="40"/>
        <v/>
      </c>
      <c r="Q14" t="str">
        <f t="shared" ca="1" si="41"/>
        <v/>
      </c>
      <c r="R14" t="str">
        <f t="shared" ca="1" si="42"/>
        <v/>
      </c>
      <c r="U14">
        <f t="shared" ca="1" si="43"/>
        <v>1</v>
      </c>
      <c r="W14">
        <f t="shared" ca="1" si="6"/>
        <v>9</v>
      </c>
      <c r="X14">
        <f t="shared" ca="1" si="6"/>
        <v>7</v>
      </c>
    </row>
    <row r="15" spans="1:24" x14ac:dyDescent="0.35">
      <c r="A15">
        <f t="shared" ca="1" si="7"/>
        <v>22</v>
      </c>
      <c r="B15">
        <f t="shared" ca="1" si="19"/>
        <v>0.48139071306321868</v>
      </c>
      <c r="C15">
        <f t="shared" ca="1" si="1"/>
        <v>7</v>
      </c>
      <c r="D15">
        <f t="shared" ca="1" si="32"/>
        <v>5</v>
      </c>
      <c r="E15">
        <f t="shared" ca="1" si="3"/>
        <v>3</v>
      </c>
      <c r="F15">
        <f t="shared" ca="1" si="33"/>
        <v>7</v>
      </c>
      <c r="G15" t="s">
        <v>2</v>
      </c>
      <c r="H15">
        <f t="shared" ca="1" si="34"/>
        <v>7</v>
      </c>
      <c r="I15">
        <f t="shared" ca="1" si="35"/>
        <v>5</v>
      </c>
      <c r="J15" t="s">
        <v>5</v>
      </c>
      <c r="K15">
        <f t="shared" ca="1" si="36"/>
        <v>7</v>
      </c>
      <c r="L15">
        <f t="shared" ca="1" si="37"/>
        <v>3</v>
      </c>
      <c r="M15" t="s">
        <v>3</v>
      </c>
      <c r="N15">
        <f t="shared" ca="1" si="38"/>
        <v>49</v>
      </c>
      <c r="O15">
        <f t="shared" ca="1" si="39"/>
        <v>15</v>
      </c>
      <c r="P15" t="str">
        <f t="shared" ca="1" si="40"/>
        <v/>
      </c>
      <c r="Q15" t="str">
        <f t="shared" ca="1" si="41"/>
        <v/>
      </c>
      <c r="R15" t="str">
        <f t="shared" ca="1" si="42"/>
        <v/>
      </c>
      <c r="U15">
        <f t="shared" ca="1" si="43"/>
        <v>1</v>
      </c>
      <c r="W15">
        <f t="shared" ca="1" si="6"/>
        <v>5</v>
      </c>
      <c r="X15">
        <f t="shared" ca="1" si="6"/>
        <v>7</v>
      </c>
    </row>
    <row r="16" spans="1:24" x14ac:dyDescent="0.35">
      <c r="A16">
        <f t="shared" ca="1" si="7"/>
        <v>12</v>
      </c>
      <c r="B16">
        <f t="shared" ca="1" si="19"/>
        <v>0.69887227708687538</v>
      </c>
      <c r="C16">
        <f t="shared" ca="1" si="1"/>
        <v>2</v>
      </c>
      <c r="D16">
        <f t="shared" ca="1" si="32"/>
        <v>8</v>
      </c>
      <c r="E16">
        <f t="shared" ca="1" si="3"/>
        <v>3</v>
      </c>
      <c r="F16">
        <f t="shared" ca="1" si="33"/>
        <v>9</v>
      </c>
      <c r="G16" t="s">
        <v>2</v>
      </c>
      <c r="H16">
        <f t="shared" ca="1" si="34"/>
        <v>2</v>
      </c>
      <c r="I16">
        <f t="shared" ca="1" si="35"/>
        <v>8</v>
      </c>
      <c r="J16" t="s">
        <v>5</v>
      </c>
      <c r="K16">
        <f t="shared" ca="1" si="36"/>
        <v>9</v>
      </c>
      <c r="L16">
        <f t="shared" ca="1" si="37"/>
        <v>3</v>
      </c>
      <c r="M16" t="s">
        <v>3</v>
      </c>
      <c r="N16">
        <f t="shared" ca="1" si="38"/>
        <v>18</v>
      </c>
      <c r="O16">
        <f t="shared" ca="1" si="39"/>
        <v>24</v>
      </c>
      <c r="P16" t="str">
        <f t="shared" ca="1" si="40"/>
        <v>=</v>
      </c>
      <c r="Q16">
        <f t="shared" ca="1" si="41"/>
        <v>3</v>
      </c>
      <c r="R16">
        <f t="shared" ca="1" si="42"/>
        <v>4</v>
      </c>
      <c r="U16">
        <f t="shared" ca="1" si="43"/>
        <v>6</v>
      </c>
      <c r="W16">
        <f t="shared" ca="1" si="6"/>
        <v>8</v>
      </c>
      <c r="X16">
        <f t="shared" ca="1" si="6"/>
        <v>9</v>
      </c>
    </row>
    <row r="17" spans="1:24" x14ac:dyDescent="0.35">
      <c r="A17">
        <f t="shared" ca="1" si="7"/>
        <v>4</v>
      </c>
      <c r="B17">
        <f t="shared" ca="1" si="19"/>
        <v>0.91781948616912812</v>
      </c>
      <c r="C17">
        <f t="shared" ca="1" si="1"/>
        <v>2</v>
      </c>
      <c r="D17">
        <f t="shared" ca="1" si="32"/>
        <v>5</v>
      </c>
      <c r="E17">
        <f t="shared" ca="1" si="3"/>
        <v>9</v>
      </c>
      <c r="F17">
        <f t="shared" ca="1" si="33"/>
        <v>7</v>
      </c>
      <c r="G17" t="s">
        <v>2</v>
      </c>
      <c r="H17">
        <f t="shared" ca="1" si="34"/>
        <v>2</v>
      </c>
      <c r="I17">
        <f t="shared" ca="1" si="35"/>
        <v>5</v>
      </c>
      <c r="J17" t="s">
        <v>5</v>
      </c>
      <c r="K17">
        <f t="shared" ca="1" si="36"/>
        <v>7</v>
      </c>
      <c r="L17">
        <f t="shared" ca="1" si="37"/>
        <v>9</v>
      </c>
      <c r="M17" t="s">
        <v>3</v>
      </c>
      <c r="N17">
        <f t="shared" ca="1" si="38"/>
        <v>14</v>
      </c>
      <c r="O17">
        <f t="shared" ca="1" si="39"/>
        <v>45</v>
      </c>
      <c r="P17" t="str">
        <f t="shared" ca="1" si="40"/>
        <v/>
      </c>
      <c r="Q17" t="str">
        <f t="shared" ca="1" si="41"/>
        <v/>
      </c>
      <c r="R17" t="str">
        <f t="shared" ca="1" si="42"/>
        <v/>
      </c>
      <c r="U17">
        <f t="shared" ca="1" si="43"/>
        <v>1</v>
      </c>
      <c r="W17">
        <f t="shared" ref="W17:X20" ca="1" si="44">ROUND(RAND()*8+1.5,0)</f>
        <v>5</v>
      </c>
      <c r="X17">
        <f t="shared" ca="1" si="44"/>
        <v>7</v>
      </c>
    </row>
    <row r="18" spans="1:24" x14ac:dyDescent="0.35">
      <c r="A18">
        <f t="shared" ca="1" si="7"/>
        <v>24</v>
      </c>
      <c r="B18">
        <f t="shared" ca="1" si="19"/>
        <v>0.44802803373680866</v>
      </c>
      <c r="C18">
        <f t="shared" ca="1" si="1"/>
        <v>6</v>
      </c>
      <c r="D18">
        <f t="shared" ca="1" si="32"/>
        <v>9</v>
      </c>
      <c r="E18">
        <f t="shared" ca="1" si="3"/>
        <v>6</v>
      </c>
      <c r="F18">
        <f t="shared" ca="1" si="33"/>
        <v>7</v>
      </c>
      <c r="G18" t="s">
        <v>2</v>
      </c>
      <c r="H18">
        <f t="shared" ca="1" si="34"/>
        <v>6</v>
      </c>
      <c r="I18">
        <f t="shared" ca="1" si="35"/>
        <v>9</v>
      </c>
      <c r="J18" t="s">
        <v>5</v>
      </c>
      <c r="K18">
        <f t="shared" ca="1" si="36"/>
        <v>7</v>
      </c>
      <c r="L18">
        <f t="shared" ca="1" si="37"/>
        <v>6</v>
      </c>
      <c r="M18" t="s">
        <v>3</v>
      </c>
      <c r="N18">
        <f t="shared" ca="1" si="38"/>
        <v>42</v>
      </c>
      <c r="O18">
        <f t="shared" ca="1" si="39"/>
        <v>54</v>
      </c>
      <c r="P18" t="str">
        <f t="shared" ca="1" si="40"/>
        <v>=</v>
      </c>
      <c r="Q18">
        <f t="shared" ca="1" si="41"/>
        <v>7</v>
      </c>
      <c r="R18">
        <f t="shared" ca="1" si="42"/>
        <v>9</v>
      </c>
      <c r="U18">
        <f t="shared" ca="1" si="43"/>
        <v>6</v>
      </c>
      <c r="W18">
        <f t="shared" ca="1" si="44"/>
        <v>9</v>
      </c>
      <c r="X18">
        <f t="shared" ca="1" si="44"/>
        <v>7</v>
      </c>
    </row>
    <row r="19" spans="1:24" x14ac:dyDescent="0.35">
      <c r="A19">
        <f t="shared" ca="1" si="7"/>
        <v>16</v>
      </c>
      <c r="B19">
        <f t="shared" ca="1" si="19"/>
        <v>0.6225109730576931</v>
      </c>
      <c r="C19">
        <f t="shared" ca="1" si="1"/>
        <v>9</v>
      </c>
      <c r="D19">
        <f t="shared" ca="1" si="32"/>
        <v>7</v>
      </c>
      <c r="E19">
        <f t="shared" ca="1" si="3"/>
        <v>3</v>
      </c>
      <c r="F19">
        <f t="shared" ca="1" si="33"/>
        <v>5</v>
      </c>
      <c r="G19" t="s">
        <v>2</v>
      </c>
      <c r="H19">
        <f t="shared" ca="1" si="34"/>
        <v>9</v>
      </c>
      <c r="I19">
        <f t="shared" ca="1" si="35"/>
        <v>7</v>
      </c>
      <c r="J19" t="s">
        <v>5</v>
      </c>
      <c r="K19">
        <f t="shared" ca="1" si="36"/>
        <v>5</v>
      </c>
      <c r="L19">
        <f t="shared" ca="1" si="37"/>
        <v>3</v>
      </c>
      <c r="M19" t="s">
        <v>3</v>
      </c>
      <c r="N19">
        <f t="shared" ca="1" si="38"/>
        <v>45</v>
      </c>
      <c r="O19">
        <f t="shared" ca="1" si="39"/>
        <v>21</v>
      </c>
      <c r="P19" t="str">
        <f t="shared" ca="1" si="40"/>
        <v>=</v>
      </c>
      <c r="Q19">
        <f t="shared" ca="1" si="41"/>
        <v>15</v>
      </c>
      <c r="R19">
        <f t="shared" ca="1" si="42"/>
        <v>7</v>
      </c>
      <c r="U19">
        <f t="shared" ca="1" si="43"/>
        <v>3</v>
      </c>
      <c r="W19">
        <f t="shared" ca="1" si="44"/>
        <v>7</v>
      </c>
      <c r="X19">
        <f t="shared" ca="1" si="44"/>
        <v>5</v>
      </c>
    </row>
    <row r="20" spans="1:24" x14ac:dyDescent="0.35">
      <c r="A20">
        <f t="shared" ca="1" si="7"/>
        <v>9</v>
      </c>
      <c r="B20">
        <f t="shared" ca="1" si="19"/>
        <v>0.7745714947617407</v>
      </c>
      <c r="C20">
        <f t="shared" ca="1" si="1"/>
        <v>5</v>
      </c>
      <c r="D20">
        <f t="shared" ca="1" si="32"/>
        <v>8</v>
      </c>
      <c r="E20">
        <f t="shared" ca="1" si="3"/>
        <v>4</v>
      </c>
      <c r="F20">
        <f t="shared" ca="1" si="33"/>
        <v>7</v>
      </c>
      <c r="G20" t="s">
        <v>2</v>
      </c>
      <c r="H20">
        <f t="shared" ca="1" si="34"/>
        <v>5</v>
      </c>
      <c r="I20">
        <f t="shared" ca="1" si="35"/>
        <v>8</v>
      </c>
      <c r="J20" t="s">
        <v>5</v>
      </c>
      <c r="K20">
        <f t="shared" ca="1" si="36"/>
        <v>7</v>
      </c>
      <c r="L20">
        <f t="shared" ca="1" si="37"/>
        <v>4</v>
      </c>
      <c r="M20" t="s">
        <v>3</v>
      </c>
      <c r="N20">
        <f t="shared" ca="1" si="38"/>
        <v>35</v>
      </c>
      <c r="O20">
        <f t="shared" ca="1" si="39"/>
        <v>32</v>
      </c>
      <c r="P20" t="str">
        <f t="shared" ca="1" si="40"/>
        <v/>
      </c>
      <c r="Q20" t="str">
        <f t="shared" ca="1" si="41"/>
        <v/>
      </c>
      <c r="R20" t="str">
        <f t="shared" ca="1" si="42"/>
        <v/>
      </c>
      <c r="U20">
        <f t="shared" ca="1" si="43"/>
        <v>1</v>
      </c>
      <c r="W20">
        <f t="shared" ca="1" si="44"/>
        <v>8</v>
      </c>
      <c r="X20">
        <f t="shared" ca="1" si="44"/>
        <v>7</v>
      </c>
    </row>
    <row r="21" spans="1:24" x14ac:dyDescent="0.35">
      <c r="A21">
        <f t="shared" ca="1" si="7"/>
        <v>8</v>
      </c>
      <c r="B21">
        <f t="shared" ca="1" si="19"/>
        <v>0.82010960055582871</v>
      </c>
      <c r="C21">
        <f t="shared" ca="1" si="1"/>
        <v>7</v>
      </c>
      <c r="D21">
        <f t="shared" ca="1" si="29"/>
        <v>5</v>
      </c>
      <c r="E21">
        <f t="shared" ref="E18:E30" ca="1" si="45">ROUND(RAND()*8+1.5,0)</f>
        <v>9</v>
      </c>
      <c r="F21">
        <f t="shared" ca="1" si="30"/>
        <v>7</v>
      </c>
      <c r="G21" t="s">
        <v>0</v>
      </c>
      <c r="H21">
        <f ca="1">C21*T21/D21</f>
        <v>49</v>
      </c>
      <c r="I21">
        <f ca="1">T21</f>
        <v>35</v>
      </c>
      <c r="J21" t="s">
        <v>0</v>
      </c>
      <c r="K21">
        <f ca="1">E21*T21/F21</f>
        <v>45</v>
      </c>
      <c r="L21">
        <f ca="1">I21</f>
        <v>35</v>
      </c>
      <c r="M21" t="s">
        <v>3</v>
      </c>
      <c r="N21">
        <f ca="1">H21+K21</f>
        <v>94</v>
      </c>
      <c r="O21">
        <f ca="1">L21</f>
        <v>35</v>
      </c>
      <c r="P21" t="str">
        <f ca="1">IF(U21&gt;1,"=","")</f>
        <v/>
      </c>
      <c r="Q21" t="str">
        <f ca="1">IF(U21&gt;1,N21/U21,"")</f>
        <v/>
      </c>
      <c r="R21" t="str">
        <f ca="1">IF(U21&gt;1,O21/U21,"")</f>
        <v/>
      </c>
      <c r="T21">
        <f ca="1">LCM(D21,F21)</f>
        <v>35</v>
      </c>
      <c r="U21">
        <f t="shared" ca="1" si="31"/>
        <v>1</v>
      </c>
      <c r="W21">
        <f t="shared" ref="W17:X30" ca="1" si="46">ROUND(RAND()*8+1.5,0)</f>
        <v>5</v>
      </c>
      <c r="X21">
        <f t="shared" ca="1" si="46"/>
        <v>7</v>
      </c>
    </row>
    <row r="22" spans="1:24" x14ac:dyDescent="0.35">
      <c r="A22">
        <f t="shared" ca="1" si="7"/>
        <v>40</v>
      </c>
      <c r="B22">
        <f t="shared" ca="1" si="19"/>
        <v>1.0132320056146393E-2</v>
      </c>
      <c r="C22">
        <f t="shared" ca="1" si="1"/>
        <v>2</v>
      </c>
      <c r="D22">
        <f t="shared" ref="D22:D30" ca="1" si="47">IF(C22=W22,C22+1,W22)</f>
        <v>4</v>
      </c>
      <c r="E22">
        <f t="shared" ca="1" si="45"/>
        <v>7</v>
      </c>
      <c r="F22">
        <f t="shared" ref="F22:F30" ca="1" si="48">IF(E22=X22,E22+1,X22)</f>
        <v>8</v>
      </c>
      <c r="G22" t="s">
        <v>0</v>
      </c>
      <c r="H22">
        <f t="shared" ref="H22:H30" ca="1" si="49">C22*T22/D22</f>
        <v>4</v>
      </c>
      <c r="I22">
        <f t="shared" ref="I22:I30" ca="1" si="50">T22</f>
        <v>8</v>
      </c>
      <c r="J22" t="s">
        <v>0</v>
      </c>
      <c r="K22">
        <f t="shared" ref="K22:K30" ca="1" si="51">E22*T22/F22</f>
        <v>7</v>
      </c>
      <c r="L22">
        <f t="shared" ref="L22:L30" ca="1" si="52">I22</f>
        <v>8</v>
      </c>
      <c r="M22" t="s">
        <v>3</v>
      </c>
      <c r="N22">
        <f t="shared" ref="N22:N30" ca="1" si="53">H22+K22</f>
        <v>11</v>
      </c>
      <c r="O22">
        <f t="shared" ref="O22:O30" ca="1" si="54">L22</f>
        <v>8</v>
      </c>
      <c r="P22" t="str">
        <f t="shared" ref="P22:P30" ca="1" si="55">IF(U22&gt;1,"=","")</f>
        <v/>
      </c>
      <c r="Q22" t="str">
        <f t="shared" ref="Q22:Q30" ca="1" si="56">IF(U22&gt;1,N22/U22,"")</f>
        <v/>
      </c>
      <c r="R22" t="str">
        <f t="shared" ref="R22:R30" ca="1" si="57">IF(U22&gt;1,O22/U22,"")</f>
        <v/>
      </c>
      <c r="T22">
        <f t="shared" ref="T22:T30" ca="1" si="58">LCM(D22,F22)</f>
        <v>8</v>
      </c>
      <c r="U22">
        <f t="shared" ref="U22:U30" ca="1" si="59">IF(N22="",GCD(ABS(H22),ABS(I22)),IF(N22=0,1,GCD(ABS(N22),ABS(O22))))</f>
        <v>1</v>
      </c>
      <c r="W22">
        <f t="shared" ca="1" si="46"/>
        <v>4</v>
      </c>
      <c r="X22">
        <f t="shared" ca="1" si="46"/>
        <v>8</v>
      </c>
    </row>
    <row r="23" spans="1:24" x14ac:dyDescent="0.35">
      <c r="A23">
        <f t="shared" ca="1" si="7"/>
        <v>32</v>
      </c>
      <c r="B23">
        <f t="shared" ca="1" si="19"/>
        <v>0.25610001628757062</v>
      </c>
      <c r="C23">
        <f t="shared" ca="1" si="1"/>
        <v>5</v>
      </c>
      <c r="D23">
        <f t="shared" ca="1" si="47"/>
        <v>9</v>
      </c>
      <c r="E23">
        <f t="shared" ca="1" si="45"/>
        <v>7</v>
      </c>
      <c r="F23">
        <f t="shared" ca="1" si="48"/>
        <v>4</v>
      </c>
      <c r="G23" t="s">
        <v>0</v>
      </c>
      <c r="H23">
        <f t="shared" ca="1" si="49"/>
        <v>20</v>
      </c>
      <c r="I23">
        <f t="shared" ca="1" si="50"/>
        <v>36</v>
      </c>
      <c r="J23" t="s">
        <v>0</v>
      </c>
      <c r="K23">
        <f t="shared" ca="1" si="51"/>
        <v>63</v>
      </c>
      <c r="L23">
        <f t="shared" ca="1" si="52"/>
        <v>36</v>
      </c>
      <c r="M23" t="s">
        <v>3</v>
      </c>
      <c r="N23">
        <f t="shared" ca="1" si="53"/>
        <v>83</v>
      </c>
      <c r="O23">
        <f t="shared" ca="1" si="54"/>
        <v>36</v>
      </c>
      <c r="P23" t="str">
        <f t="shared" ca="1" si="55"/>
        <v/>
      </c>
      <c r="Q23" t="str">
        <f t="shared" ca="1" si="56"/>
        <v/>
      </c>
      <c r="R23" t="str">
        <f t="shared" ca="1" si="57"/>
        <v/>
      </c>
      <c r="T23">
        <f t="shared" ca="1" si="58"/>
        <v>36</v>
      </c>
      <c r="U23">
        <f t="shared" ca="1" si="59"/>
        <v>1</v>
      </c>
      <c r="W23">
        <f t="shared" ca="1" si="46"/>
        <v>9</v>
      </c>
      <c r="X23">
        <f t="shared" ca="1" si="46"/>
        <v>4</v>
      </c>
    </row>
    <row r="24" spans="1:24" x14ac:dyDescent="0.35">
      <c r="A24">
        <f t="shared" ca="1" si="7"/>
        <v>36</v>
      </c>
      <c r="B24">
        <f t="shared" ca="1" si="19"/>
        <v>0.13317634188087779</v>
      </c>
      <c r="C24">
        <f t="shared" ca="1" si="1"/>
        <v>9</v>
      </c>
      <c r="D24">
        <f t="shared" ca="1" si="47"/>
        <v>10</v>
      </c>
      <c r="E24">
        <f t="shared" ca="1" si="45"/>
        <v>3</v>
      </c>
      <c r="F24">
        <f t="shared" ca="1" si="48"/>
        <v>6</v>
      </c>
      <c r="G24" t="s">
        <v>0</v>
      </c>
      <c r="H24">
        <f t="shared" ca="1" si="49"/>
        <v>27</v>
      </c>
      <c r="I24">
        <f t="shared" ca="1" si="50"/>
        <v>30</v>
      </c>
      <c r="J24" t="s">
        <v>0</v>
      </c>
      <c r="K24">
        <f t="shared" ca="1" si="51"/>
        <v>15</v>
      </c>
      <c r="L24">
        <f t="shared" ca="1" si="52"/>
        <v>30</v>
      </c>
      <c r="M24" t="s">
        <v>3</v>
      </c>
      <c r="N24">
        <f t="shared" ca="1" si="53"/>
        <v>42</v>
      </c>
      <c r="O24">
        <f t="shared" ca="1" si="54"/>
        <v>30</v>
      </c>
      <c r="P24" t="str">
        <f t="shared" ca="1" si="55"/>
        <v>=</v>
      </c>
      <c r="Q24">
        <f t="shared" ca="1" si="56"/>
        <v>7</v>
      </c>
      <c r="R24">
        <f t="shared" ca="1" si="57"/>
        <v>5</v>
      </c>
      <c r="T24">
        <f t="shared" ca="1" si="58"/>
        <v>30</v>
      </c>
      <c r="U24">
        <f t="shared" ca="1" si="59"/>
        <v>6</v>
      </c>
      <c r="W24">
        <f t="shared" ca="1" si="46"/>
        <v>9</v>
      </c>
      <c r="X24">
        <f t="shared" ca="1" si="46"/>
        <v>6</v>
      </c>
    </row>
    <row r="25" spans="1:24" x14ac:dyDescent="0.35">
      <c r="A25">
        <f t="shared" ca="1" si="7"/>
        <v>31</v>
      </c>
      <c r="B25">
        <f t="shared" ca="1" si="19"/>
        <v>0.30801235291043894</v>
      </c>
      <c r="C25">
        <f t="shared" ca="1" si="1"/>
        <v>8</v>
      </c>
      <c r="D25">
        <f t="shared" ca="1" si="47"/>
        <v>9</v>
      </c>
      <c r="E25">
        <f t="shared" ca="1" si="45"/>
        <v>4</v>
      </c>
      <c r="F25">
        <f t="shared" ca="1" si="48"/>
        <v>7</v>
      </c>
      <c r="G25" t="s">
        <v>0</v>
      </c>
      <c r="H25">
        <f t="shared" ca="1" si="49"/>
        <v>56</v>
      </c>
      <c r="I25">
        <f t="shared" ca="1" si="50"/>
        <v>63</v>
      </c>
      <c r="J25" t="s">
        <v>0</v>
      </c>
      <c r="K25">
        <f t="shared" ca="1" si="51"/>
        <v>36</v>
      </c>
      <c r="L25">
        <f t="shared" ca="1" si="52"/>
        <v>63</v>
      </c>
      <c r="M25" t="s">
        <v>3</v>
      </c>
      <c r="N25">
        <f t="shared" ca="1" si="53"/>
        <v>92</v>
      </c>
      <c r="O25">
        <f t="shared" ca="1" si="54"/>
        <v>63</v>
      </c>
      <c r="P25" t="str">
        <f t="shared" ca="1" si="55"/>
        <v/>
      </c>
      <c r="Q25" t="str">
        <f t="shared" ca="1" si="56"/>
        <v/>
      </c>
      <c r="R25" t="str">
        <f t="shared" ca="1" si="57"/>
        <v/>
      </c>
      <c r="T25">
        <f t="shared" ca="1" si="58"/>
        <v>63</v>
      </c>
      <c r="U25">
        <f t="shared" ca="1" si="59"/>
        <v>1</v>
      </c>
      <c r="W25">
        <f t="shared" ca="1" si="46"/>
        <v>9</v>
      </c>
      <c r="X25">
        <f t="shared" ca="1" si="46"/>
        <v>7</v>
      </c>
    </row>
    <row r="26" spans="1:24" x14ac:dyDescent="0.35">
      <c r="A26">
        <f t="shared" ca="1" si="7"/>
        <v>33</v>
      </c>
      <c r="B26">
        <f t="shared" ca="1" si="19"/>
        <v>0.22188791631880866</v>
      </c>
      <c r="C26">
        <f t="shared" ca="1" si="1"/>
        <v>5</v>
      </c>
      <c r="D26">
        <f t="shared" ca="1" si="47"/>
        <v>3</v>
      </c>
      <c r="E26">
        <f t="shared" ca="1" si="45"/>
        <v>6</v>
      </c>
      <c r="F26">
        <f t="shared" ca="1" si="48"/>
        <v>7</v>
      </c>
      <c r="G26" t="s">
        <v>0</v>
      </c>
      <c r="H26">
        <f t="shared" ca="1" si="49"/>
        <v>35</v>
      </c>
      <c r="I26">
        <f t="shared" ca="1" si="50"/>
        <v>21</v>
      </c>
      <c r="J26" t="s">
        <v>0</v>
      </c>
      <c r="K26">
        <f t="shared" ca="1" si="51"/>
        <v>18</v>
      </c>
      <c r="L26">
        <f t="shared" ca="1" si="52"/>
        <v>21</v>
      </c>
      <c r="M26" t="s">
        <v>3</v>
      </c>
      <c r="N26">
        <f t="shared" ca="1" si="53"/>
        <v>53</v>
      </c>
      <c r="O26">
        <f t="shared" ca="1" si="54"/>
        <v>21</v>
      </c>
      <c r="P26" t="str">
        <f t="shared" ca="1" si="55"/>
        <v/>
      </c>
      <c r="Q26" t="str">
        <f t="shared" ca="1" si="56"/>
        <v/>
      </c>
      <c r="R26" t="str">
        <f t="shared" ca="1" si="57"/>
        <v/>
      </c>
      <c r="T26">
        <f t="shared" ca="1" si="58"/>
        <v>21</v>
      </c>
      <c r="U26">
        <f t="shared" ca="1" si="59"/>
        <v>1</v>
      </c>
      <c r="W26">
        <f t="shared" ca="1" si="46"/>
        <v>3</v>
      </c>
      <c r="X26">
        <f t="shared" ca="1" si="46"/>
        <v>6</v>
      </c>
    </row>
    <row r="27" spans="1:24" x14ac:dyDescent="0.35">
      <c r="A27">
        <f t="shared" ca="1" si="7"/>
        <v>5</v>
      </c>
      <c r="B27">
        <f t="shared" ca="1" si="19"/>
        <v>0.87422823464169053</v>
      </c>
      <c r="C27">
        <f t="shared" ca="1" si="1"/>
        <v>7</v>
      </c>
      <c r="D27">
        <f t="shared" ca="1" si="47"/>
        <v>9</v>
      </c>
      <c r="E27">
        <f t="shared" ca="1" si="45"/>
        <v>6</v>
      </c>
      <c r="F27">
        <f t="shared" ca="1" si="48"/>
        <v>3</v>
      </c>
      <c r="G27" t="s">
        <v>0</v>
      </c>
      <c r="H27">
        <f t="shared" ca="1" si="49"/>
        <v>7</v>
      </c>
      <c r="I27">
        <f t="shared" ca="1" si="50"/>
        <v>9</v>
      </c>
      <c r="J27" t="s">
        <v>0</v>
      </c>
      <c r="K27">
        <f t="shared" ca="1" si="51"/>
        <v>18</v>
      </c>
      <c r="L27">
        <f t="shared" ca="1" si="52"/>
        <v>9</v>
      </c>
      <c r="M27" t="s">
        <v>3</v>
      </c>
      <c r="N27">
        <f t="shared" ca="1" si="53"/>
        <v>25</v>
      </c>
      <c r="O27">
        <f t="shared" ca="1" si="54"/>
        <v>9</v>
      </c>
      <c r="P27" t="str">
        <f t="shared" ca="1" si="55"/>
        <v/>
      </c>
      <c r="Q27" t="str">
        <f t="shared" ca="1" si="56"/>
        <v/>
      </c>
      <c r="R27" t="str">
        <f t="shared" ca="1" si="57"/>
        <v/>
      </c>
      <c r="T27">
        <f t="shared" ca="1" si="58"/>
        <v>9</v>
      </c>
      <c r="U27">
        <f t="shared" ca="1" si="59"/>
        <v>1</v>
      </c>
      <c r="W27">
        <f t="shared" ca="1" si="46"/>
        <v>9</v>
      </c>
      <c r="X27">
        <f t="shared" ca="1" si="46"/>
        <v>3</v>
      </c>
    </row>
    <row r="28" spans="1:24" x14ac:dyDescent="0.35">
      <c r="A28">
        <f t="shared" ca="1" si="7"/>
        <v>15</v>
      </c>
      <c r="B28">
        <f t="shared" ca="1" si="19"/>
        <v>0.63960989515215216</v>
      </c>
      <c r="C28">
        <f t="shared" ca="1" si="1"/>
        <v>2</v>
      </c>
      <c r="D28">
        <f t="shared" ca="1" si="47"/>
        <v>3</v>
      </c>
      <c r="E28">
        <f t="shared" ca="1" si="45"/>
        <v>4</v>
      </c>
      <c r="F28">
        <f t="shared" ca="1" si="48"/>
        <v>2</v>
      </c>
      <c r="G28" t="s">
        <v>0</v>
      </c>
      <c r="H28">
        <f t="shared" ca="1" si="49"/>
        <v>4</v>
      </c>
      <c r="I28">
        <f t="shared" ca="1" si="50"/>
        <v>6</v>
      </c>
      <c r="J28" t="s">
        <v>0</v>
      </c>
      <c r="K28">
        <f t="shared" ca="1" si="51"/>
        <v>12</v>
      </c>
      <c r="L28">
        <f t="shared" ca="1" si="52"/>
        <v>6</v>
      </c>
      <c r="M28" t="s">
        <v>3</v>
      </c>
      <c r="N28">
        <f t="shared" ca="1" si="53"/>
        <v>16</v>
      </c>
      <c r="O28">
        <f t="shared" ca="1" si="54"/>
        <v>6</v>
      </c>
      <c r="P28" t="str">
        <f t="shared" ca="1" si="55"/>
        <v>=</v>
      </c>
      <c r="Q28">
        <f t="shared" ca="1" si="56"/>
        <v>8</v>
      </c>
      <c r="R28">
        <f t="shared" ca="1" si="57"/>
        <v>3</v>
      </c>
      <c r="T28">
        <f t="shared" ca="1" si="58"/>
        <v>6</v>
      </c>
      <c r="U28">
        <f t="shared" ca="1" si="59"/>
        <v>2</v>
      </c>
      <c r="W28">
        <f t="shared" ca="1" si="46"/>
        <v>3</v>
      </c>
      <c r="X28">
        <f t="shared" ca="1" si="46"/>
        <v>2</v>
      </c>
    </row>
    <row r="29" spans="1:24" x14ac:dyDescent="0.35">
      <c r="A29">
        <f t="shared" ca="1" si="7"/>
        <v>38</v>
      </c>
      <c r="B29">
        <f t="shared" ca="1" si="19"/>
        <v>5.7133180557054297E-2</v>
      </c>
      <c r="C29">
        <f t="shared" ca="1" si="1"/>
        <v>2</v>
      </c>
      <c r="D29">
        <f t="shared" ca="1" si="47"/>
        <v>5</v>
      </c>
      <c r="E29">
        <f t="shared" ca="1" si="45"/>
        <v>7</v>
      </c>
      <c r="F29">
        <f t="shared" ca="1" si="48"/>
        <v>2</v>
      </c>
      <c r="G29" t="s">
        <v>0</v>
      </c>
      <c r="H29">
        <f t="shared" ca="1" si="49"/>
        <v>4</v>
      </c>
      <c r="I29">
        <f t="shared" ca="1" si="50"/>
        <v>10</v>
      </c>
      <c r="J29" t="s">
        <v>0</v>
      </c>
      <c r="K29">
        <f t="shared" ca="1" si="51"/>
        <v>35</v>
      </c>
      <c r="L29">
        <f t="shared" ca="1" si="52"/>
        <v>10</v>
      </c>
      <c r="M29" t="s">
        <v>3</v>
      </c>
      <c r="N29">
        <f t="shared" ca="1" si="53"/>
        <v>39</v>
      </c>
      <c r="O29">
        <f t="shared" ca="1" si="54"/>
        <v>10</v>
      </c>
      <c r="P29" t="str">
        <f t="shared" ca="1" si="55"/>
        <v/>
      </c>
      <c r="Q29" t="str">
        <f t="shared" ca="1" si="56"/>
        <v/>
      </c>
      <c r="R29" t="str">
        <f t="shared" ca="1" si="57"/>
        <v/>
      </c>
      <c r="T29">
        <f t="shared" ca="1" si="58"/>
        <v>10</v>
      </c>
      <c r="U29">
        <f t="shared" ca="1" si="59"/>
        <v>1</v>
      </c>
      <c r="W29">
        <f t="shared" ca="1" si="46"/>
        <v>5</v>
      </c>
      <c r="X29">
        <f t="shared" ca="1" si="46"/>
        <v>2</v>
      </c>
    </row>
    <row r="30" spans="1:24" x14ac:dyDescent="0.35">
      <c r="A30">
        <f t="shared" ca="1" si="7"/>
        <v>29</v>
      </c>
      <c r="B30">
        <f t="shared" ca="1" si="19"/>
        <v>0.31704613604562815</v>
      </c>
      <c r="C30">
        <f t="shared" ca="1" si="1"/>
        <v>3</v>
      </c>
      <c r="D30">
        <f t="shared" ca="1" si="47"/>
        <v>7</v>
      </c>
      <c r="E30">
        <f t="shared" ca="1" si="45"/>
        <v>9</v>
      </c>
      <c r="F30">
        <f t="shared" ca="1" si="48"/>
        <v>7</v>
      </c>
      <c r="G30" t="s">
        <v>0</v>
      </c>
      <c r="H30">
        <f t="shared" ca="1" si="49"/>
        <v>3</v>
      </c>
      <c r="I30">
        <f t="shared" ca="1" si="50"/>
        <v>7</v>
      </c>
      <c r="J30" t="s">
        <v>0</v>
      </c>
      <c r="K30">
        <f t="shared" ca="1" si="51"/>
        <v>9</v>
      </c>
      <c r="L30">
        <f t="shared" ca="1" si="52"/>
        <v>7</v>
      </c>
      <c r="M30" t="s">
        <v>3</v>
      </c>
      <c r="N30">
        <f t="shared" ca="1" si="53"/>
        <v>12</v>
      </c>
      <c r="O30">
        <f t="shared" ca="1" si="54"/>
        <v>7</v>
      </c>
      <c r="P30" t="str">
        <f t="shared" ca="1" si="55"/>
        <v/>
      </c>
      <c r="Q30" t="str">
        <f t="shared" ca="1" si="56"/>
        <v/>
      </c>
      <c r="R30" t="str">
        <f t="shared" ca="1" si="57"/>
        <v/>
      </c>
      <c r="T30">
        <f t="shared" ca="1" si="58"/>
        <v>7</v>
      </c>
      <c r="U30">
        <f t="shared" ca="1" si="59"/>
        <v>1</v>
      </c>
      <c r="W30">
        <f t="shared" ca="1" si="46"/>
        <v>7</v>
      </c>
      <c r="X30">
        <f t="shared" ca="1" si="46"/>
        <v>7</v>
      </c>
    </row>
    <row r="31" spans="1:24" x14ac:dyDescent="0.35">
      <c r="A31">
        <f t="shared" ca="1" si="7"/>
        <v>21</v>
      </c>
      <c r="B31">
        <f t="shared" ref="B31:B40" ca="1" si="60">RAND()</f>
        <v>0.54289797914573856</v>
      </c>
      <c r="C31">
        <f t="shared" ref="C31:C40" ca="1" si="61">ROUND(RAND()*8+1.5,0)</f>
        <v>3</v>
      </c>
      <c r="D31">
        <f t="shared" ref="D31:D40" ca="1" si="62">IF(C31=W31,C31+1,W31)</f>
        <v>2</v>
      </c>
      <c r="E31">
        <f t="shared" ref="E31:E40" ca="1" si="63">ROUND(RAND()*8+1.5,0)</f>
        <v>4</v>
      </c>
      <c r="F31">
        <f t="shared" ref="F31:F40" ca="1" si="64">IF(E31=X31,E31+1,X31)</f>
        <v>5</v>
      </c>
      <c r="G31" t="s">
        <v>1</v>
      </c>
      <c r="H31">
        <f t="shared" ref="H31:H40" ca="1" si="65">C31*T31/D31</f>
        <v>15</v>
      </c>
      <c r="I31">
        <f t="shared" ref="I31:I40" ca="1" si="66">T31</f>
        <v>10</v>
      </c>
      <c r="J31" t="s">
        <v>1</v>
      </c>
      <c r="K31">
        <f t="shared" ref="K31:K40" ca="1" si="67">E31*T31/F31</f>
        <v>8</v>
      </c>
      <c r="L31">
        <f t="shared" ref="L31:L40" ca="1" si="68">I31</f>
        <v>10</v>
      </c>
      <c r="M31" t="s">
        <v>3</v>
      </c>
      <c r="N31">
        <f t="shared" ref="N31:N40" ca="1" si="69">H31-K31</f>
        <v>7</v>
      </c>
      <c r="O31">
        <f t="shared" ref="O31:O40" ca="1" si="70">L31</f>
        <v>10</v>
      </c>
      <c r="P31" t="str">
        <f t="shared" ref="P31:P40" ca="1" si="71">IF(U31&gt;1,"=","")</f>
        <v/>
      </c>
      <c r="Q31" t="str">
        <f t="shared" ref="Q31:Q40" ca="1" si="72">IF(U31&gt;1,N31/U31,"")</f>
        <v/>
      </c>
      <c r="R31" t="str">
        <f t="shared" ref="R31:R40" ca="1" si="73">IF(U31&gt;1,O31/U31,"")</f>
        <v/>
      </c>
      <c r="T31">
        <f t="shared" ref="T31:T40" ca="1" si="74">LCM(D31,F31)</f>
        <v>10</v>
      </c>
      <c r="U31">
        <f t="shared" ref="U31:U40" ca="1" si="75">IF(N31="",GCD(ABS(H31),ABS(I31)),IF(N31=0,1,GCD(ABS(N31),ABS(O31))))</f>
        <v>1</v>
      </c>
      <c r="W31">
        <f t="shared" ref="W31:X40" ca="1" si="76">ROUND(RAND()*8+1.5,0)</f>
        <v>2</v>
      </c>
      <c r="X31">
        <f t="shared" ca="1" si="76"/>
        <v>4</v>
      </c>
    </row>
    <row r="32" spans="1:24" x14ac:dyDescent="0.35">
      <c r="A32">
        <f t="shared" ca="1" si="7"/>
        <v>30</v>
      </c>
      <c r="B32">
        <f t="shared" ca="1" si="60"/>
        <v>0.31204319466716279</v>
      </c>
      <c r="C32">
        <f t="shared" ca="1" si="61"/>
        <v>3</v>
      </c>
      <c r="D32">
        <f t="shared" ca="1" si="62"/>
        <v>7</v>
      </c>
      <c r="E32">
        <f t="shared" ca="1" si="63"/>
        <v>3</v>
      </c>
      <c r="F32">
        <f t="shared" ca="1" si="64"/>
        <v>8</v>
      </c>
      <c r="G32" t="s">
        <v>1</v>
      </c>
      <c r="H32">
        <f t="shared" ca="1" si="65"/>
        <v>24</v>
      </c>
      <c r="I32">
        <f t="shared" ca="1" si="66"/>
        <v>56</v>
      </c>
      <c r="J32" t="s">
        <v>1</v>
      </c>
      <c r="K32">
        <f t="shared" ca="1" si="67"/>
        <v>21</v>
      </c>
      <c r="L32">
        <f t="shared" ca="1" si="68"/>
        <v>56</v>
      </c>
      <c r="M32" t="s">
        <v>3</v>
      </c>
      <c r="N32">
        <f t="shared" ca="1" si="69"/>
        <v>3</v>
      </c>
      <c r="O32">
        <f t="shared" ca="1" si="70"/>
        <v>56</v>
      </c>
      <c r="P32" t="str">
        <f t="shared" ca="1" si="71"/>
        <v/>
      </c>
      <c r="Q32" t="str">
        <f t="shared" ca="1" si="72"/>
        <v/>
      </c>
      <c r="R32" t="str">
        <f t="shared" ca="1" si="73"/>
        <v/>
      </c>
      <c r="T32">
        <f t="shared" ca="1" si="74"/>
        <v>56</v>
      </c>
      <c r="U32">
        <f t="shared" ca="1" si="75"/>
        <v>1</v>
      </c>
      <c r="W32">
        <f t="shared" ca="1" si="76"/>
        <v>7</v>
      </c>
      <c r="X32">
        <f t="shared" ca="1" si="76"/>
        <v>8</v>
      </c>
    </row>
    <row r="33" spans="1:24" x14ac:dyDescent="0.35">
      <c r="A33">
        <f t="shared" ca="1" si="7"/>
        <v>19</v>
      </c>
      <c r="B33">
        <f t="shared" ca="1" si="60"/>
        <v>0.57509464099089136</v>
      </c>
      <c r="C33">
        <f t="shared" ca="1" si="61"/>
        <v>4</v>
      </c>
      <c r="D33">
        <f t="shared" ca="1" si="62"/>
        <v>6</v>
      </c>
      <c r="E33">
        <f t="shared" ca="1" si="63"/>
        <v>4</v>
      </c>
      <c r="F33">
        <f t="shared" ca="1" si="64"/>
        <v>7</v>
      </c>
      <c r="G33" t="s">
        <v>1</v>
      </c>
      <c r="H33">
        <f t="shared" ca="1" si="65"/>
        <v>28</v>
      </c>
      <c r="I33">
        <f t="shared" ca="1" si="66"/>
        <v>42</v>
      </c>
      <c r="J33" t="s">
        <v>1</v>
      </c>
      <c r="K33">
        <f t="shared" ca="1" si="67"/>
        <v>24</v>
      </c>
      <c r="L33">
        <f t="shared" ca="1" si="68"/>
        <v>42</v>
      </c>
      <c r="M33" t="s">
        <v>3</v>
      </c>
      <c r="N33">
        <f t="shared" ca="1" si="69"/>
        <v>4</v>
      </c>
      <c r="O33">
        <f t="shared" ca="1" si="70"/>
        <v>42</v>
      </c>
      <c r="P33" t="str">
        <f t="shared" ca="1" si="71"/>
        <v>=</v>
      </c>
      <c r="Q33">
        <f t="shared" ca="1" si="72"/>
        <v>2</v>
      </c>
      <c r="R33">
        <f t="shared" ca="1" si="73"/>
        <v>21</v>
      </c>
      <c r="T33">
        <f t="shared" ca="1" si="74"/>
        <v>42</v>
      </c>
      <c r="U33">
        <f t="shared" ca="1" si="75"/>
        <v>2</v>
      </c>
      <c r="W33">
        <f t="shared" ca="1" si="76"/>
        <v>6</v>
      </c>
      <c r="X33">
        <f t="shared" ca="1" si="76"/>
        <v>7</v>
      </c>
    </row>
    <row r="34" spans="1:24" x14ac:dyDescent="0.35">
      <c r="A34">
        <f t="shared" ca="1" si="7"/>
        <v>18</v>
      </c>
      <c r="B34">
        <f t="shared" ca="1" si="60"/>
        <v>0.59341514928035288</v>
      </c>
      <c r="C34">
        <f t="shared" ca="1" si="61"/>
        <v>8</v>
      </c>
      <c r="D34">
        <f t="shared" ca="1" si="62"/>
        <v>6</v>
      </c>
      <c r="E34">
        <f t="shared" ca="1" si="63"/>
        <v>2</v>
      </c>
      <c r="F34">
        <f t="shared" ca="1" si="64"/>
        <v>3</v>
      </c>
      <c r="G34" t="s">
        <v>1</v>
      </c>
      <c r="H34">
        <f t="shared" ca="1" si="65"/>
        <v>8</v>
      </c>
      <c r="I34">
        <f t="shared" ca="1" si="66"/>
        <v>6</v>
      </c>
      <c r="J34" t="s">
        <v>1</v>
      </c>
      <c r="K34">
        <f t="shared" ca="1" si="67"/>
        <v>4</v>
      </c>
      <c r="L34">
        <f t="shared" ca="1" si="68"/>
        <v>6</v>
      </c>
      <c r="M34" t="s">
        <v>3</v>
      </c>
      <c r="N34">
        <f t="shared" ca="1" si="69"/>
        <v>4</v>
      </c>
      <c r="O34">
        <f t="shared" ca="1" si="70"/>
        <v>6</v>
      </c>
      <c r="P34" t="str">
        <f t="shared" ca="1" si="71"/>
        <v>=</v>
      </c>
      <c r="Q34">
        <f t="shared" ca="1" si="72"/>
        <v>2</v>
      </c>
      <c r="R34">
        <f t="shared" ca="1" si="73"/>
        <v>3</v>
      </c>
      <c r="T34">
        <f t="shared" ca="1" si="74"/>
        <v>6</v>
      </c>
      <c r="U34">
        <f t="shared" ca="1" si="75"/>
        <v>2</v>
      </c>
      <c r="W34">
        <f t="shared" ca="1" si="76"/>
        <v>6</v>
      </c>
      <c r="X34">
        <f t="shared" ca="1" si="76"/>
        <v>3</v>
      </c>
    </row>
    <row r="35" spans="1:24" x14ac:dyDescent="0.35">
      <c r="A35">
        <f t="shared" ca="1" si="7"/>
        <v>23</v>
      </c>
      <c r="B35">
        <f t="shared" ca="1" si="60"/>
        <v>0.4693830859664665</v>
      </c>
      <c r="C35">
        <f t="shared" ca="1" si="61"/>
        <v>2</v>
      </c>
      <c r="D35">
        <f t="shared" ca="1" si="62"/>
        <v>9</v>
      </c>
      <c r="E35">
        <f t="shared" ca="1" si="63"/>
        <v>6</v>
      </c>
      <c r="F35">
        <f t="shared" ca="1" si="64"/>
        <v>8</v>
      </c>
      <c r="G35" t="s">
        <v>1</v>
      </c>
      <c r="H35">
        <f t="shared" ca="1" si="65"/>
        <v>16</v>
      </c>
      <c r="I35">
        <f t="shared" ca="1" si="66"/>
        <v>72</v>
      </c>
      <c r="J35" t="s">
        <v>1</v>
      </c>
      <c r="K35">
        <f t="shared" ca="1" si="67"/>
        <v>54</v>
      </c>
      <c r="L35">
        <f t="shared" ca="1" si="68"/>
        <v>72</v>
      </c>
      <c r="M35" t="s">
        <v>3</v>
      </c>
      <c r="N35">
        <f t="shared" ca="1" si="69"/>
        <v>-38</v>
      </c>
      <c r="O35">
        <f t="shared" ca="1" si="70"/>
        <v>72</v>
      </c>
      <c r="P35" t="str">
        <f t="shared" ca="1" si="71"/>
        <v>=</v>
      </c>
      <c r="Q35">
        <f t="shared" ca="1" si="72"/>
        <v>-19</v>
      </c>
      <c r="R35">
        <f t="shared" ca="1" si="73"/>
        <v>36</v>
      </c>
      <c r="T35">
        <f t="shared" ca="1" si="74"/>
        <v>72</v>
      </c>
      <c r="U35">
        <f t="shared" ca="1" si="75"/>
        <v>2</v>
      </c>
      <c r="W35">
        <f t="shared" ca="1" si="76"/>
        <v>9</v>
      </c>
      <c r="X35">
        <f t="shared" ca="1" si="76"/>
        <v>8</v>
      </c>
    </row>
    <row r="36" spans="1:24" x14ac:dyDescent="0.35">
      <c r="A36">
        <f t="shared" ca="1" si="7"/>
        <v>13</v>
      </c>
      <c r="B36">
        <f t="shared" ca="1" si="60"/>
        <v>0.6883036485068833</v>
      </c>
      <c r="C36">
        <f t="shared" ca="1" si="61"/>
        <v>2</v>
      </c>
      <c r="D36">
        <f t="shared" ca="1" si="62"/>
        <v>9</v>
      </c>
      <c r="E36">
        <f t="shared" ca="1" si="63"/>
        <v>3</v>
      </c>
      <c r="F36">
        <f t="shared" ca="1" si="64"/>
        <v>4</v>
      </c>
      <c r="G36" t="s">
        <v>1</v>
      </c>
      <c r="H36">
        <f t="shared" ca="1" si="65"/>
        <v>8</v>
      </c>
      <c r="I36">
        <f t="shared" ca="1" si="66"/>
        <v>36</v>
      </c>
      <c r="J36" t="s">
        <v>1</v>
      </c>
      <c r="K36">
        <f t="shared" ca="1" si="67"/>
        <v>27</v>
      </c>
      <c r="L36">
        <f t="shared" ca="1" si="68"/>
        <v>36</v>
      </c>
      <c r="M36" t="s">
        <v>3</v>
      </c>
      <c r="N36">
        <f t="shared" ca="1" si="69"/>
        <v>-19</v>
      </c>
      <c r="O36">
        <f t="shared" ca="1" si="70"/>
        <v>36</v>
      </c>
      <c r="P36" t="str">
        <f t="shared" ca="1" si="71"/>
        <v/>
      </c>
      <c r="Q36" t="str">
        <f t="shared" ca="1" si="72"/>
        <v/>
      </c>
      <c r="R36" t="str">
        <f t="shared" ca="1" si="73"/>
        <v/>
      </c>
      <c r="T36">
        <f t="shared" ca="1" si="74"/>
        <v>36</v>
      </c>
      <c r="U36">
        <f t="shared" ca="1" si="75"/>
        <v>1</v>
      </c>
      <c r="W36">
        <f t="shared" ca="1" si="76"/>
        <v>9</v>
      </c>
      <c r="X36">
        <f t="shared" ca="1" si="76"/>
        <v>4</v>
      </c>
    </row>
    <row r="37" spans="1:24" x14ac:dyDescent="0.35">
      <c r="A37">
        <f t="shared" ca="1" si="7"/>
        <v>39</v>
      </c>
      <c r="B37">
        <f t="shared" ca="1" si="60"/>
        <v>3.9486500304532601E-2</v>
      </c>
      <c r="C37">
        <f t="shared" ca="1" si="61"/>
        <v>5</v>
      </c>
      <c r="D37">
        <f t="shared" ca="1" si="62"/>
        <v>4</v>
      </c>
      <c r="E37">
        <f t="shared" ca="1" si="63"/>
        <v>6</v>
      </c>
      <c r="F37">
        <f t="shared" ca="1" si="64"/>
        <v>7</v>
      </c>
      <c r="G37" t="s">
        <v>1</v>
      </c>
      <c r="H37">
        <f t="shared" ca="1" si="65"/>
        <v>35</v>
      </c>
      <c r="I37">
        <f t="shared" ca="1" si="66"/>
        <v>28</v>
      </c>
      <c r="J37" t="s">
        <v>1</v>
      </c>
      <c r="K37">
        <f t="shared" ca="1" si="67"/>
        <v>24</v>
      </c>
      <c r="L37">
        <f t="shared" ca="1" si="68"/>
        <v>28</v>
      </c>
      <c r="M37" t="s">
        <v>3</v>
      </c>
      <c r="N37">
        <f t="shared" ca="1" si="69"/>
        <v>11</v>
      </c>
      <c r="O37">
        <f t="shared" ca="1" si="70"/>
        <v>28</v>
      </c>
      <c r="P37" t="str">
        <f t="shared" ca="1" si="71"/>
        <v/>
      </c>
      <c r="Q37" t="str">
        <f t="shared" ca="1" si="72"/>
        <v/>
      </c>
      <c r="R37" t="str">
        <f t="shared" ca="1" si="73"/>
        <v/>
      </c>
      <c r="T37">
        <f t="shared" ca="1" si="74"/>
        <v>28</v>
      </c>
      <c r="U37">
        <f t="shared" ca="1" si="75"/>
        <v>1</v>
      </c>
      <c r="W37">
        <f t="shared" ca="1" si="76"/>
        <v>4</v>
      </c>
      <c r="X37">
        <f t="shared" ca="1" si="76"/>
        <v>6</v>
      </c>
    </row>
    <row r="38" spans="1:24" x14ac:dyDescent="0.35">
      <c r="A38">
        <f t="shared" ca="1" si="7"/>
        <v>10</v>
      </c>
      <c r="B38">
        <f t="shared" ca="1" si="60"/>
        <v>0.72625879526443848</v>
      </c>
      <c r="C38">
        <f t="shared" ca="1" si="61"/>
        <v>5</v>
      </c>
      <c r="D38">
        <f t="shared" ca="1" si="62"/>
        <v>6</v>
      </c>
      <c r="E38">
        <f t="shared" ca="1" si="63"/>
        <v>6</v>
      </c>
      <c r="F38">
        <f t="shared" ca="1" si="64"/>
        <v>2</v>
      </c>
      <c r="G38" t="s">
        <v>1</v>
      </c>
      <c r="H38">
        <f t="shared" ca="1" si="65"/>
        <v>5</v>
      </c>
      <c r="I38">
        <f t="shared" ca="1" si="66"/>
        <v>6</v>
      </c>
      <c r="J38" t="s">
        <v>1</v>
      </c>
      <c r="K38">
        <f t="shared" ca="1" si="67"/>
        <v>18</v>
      </c>
      <c r="L38">
        <f t="shared" ca="1" si="68"/>
        <v>6</v>
      </c>
      <c r="M38" t="s">
        <v>3</v>
      </c>
      <c r="N38">
        <f t="shared" ca="1" si="69"/>
        <v>-13</v>
      </c>
      <c r="O38">
        <f t="shared" ca="1" si="70"/>
        <v>6</v>
      </c>
      <c r="P38" t="str">
        <f t="shared" ca="1" si="71"/>
        <v/>
      </c>
      <c r="Q38" t="str">
        <f t="shared" ca="1" si="72"/>
        <v/>
      </c>
      <c r="R38" t="str">
        <f t="shared" ca="1" si="73"/>
        <v/>
      </c>
      <c r="T38">
        <f t="shared" ca="1" si="74"/>
        <v>6</v>
      </c>
      <c r="U38">
        <f t="shared" ca="1" si="75"/>
        <v>1</v>
      </c>
      <c r="W38">
        <f t="shared" ca="1" si="76"/>
        <v>6</v>
      </c>
      <c r="X38">
        <f t="shared" ca="1" si="76"/>
        <v>2</v>
      </c>
    </row>
    <row r="39" spans="1:24" x14ac:dyDescent="0.35">
      <c r="A39">
        <f t="shared" ca="1" si="7"/>
        <v>17</v>
      </c>
      <c r="B39">
        <f t="shared" ca="1" si="60"/>
        <v>0.61014999046234286</v>
      </c>
      <c r="C39">
        <f t="shared" ca="1" si="61"/>
        <v>2</v>
      </c>
      <c r="D39">
        <f t="shared" ca="1" si="62"/>
        <v>6</v>
      </c>
      <c r="E39">
        <f t="shared" ca="1" si="63"/>
        <v>4</v>
      </c>
      <c r="F39">
        <f t="shared" ca="1" si="64"/>
        <v>9</v>
      </c>
      <c r="G39" t="s">
        <v>1</v>
      </c>
      <c r="H39">
        <f t="shared" ca="1" si="65"/>
        <v>6</v>
      </c>
      <c r="I39">
        <f t="shared" ca="1" si="66"/>
        <v>18</v>
      </c>
      <c r="J39" t="s">
        <v>1</v>
      </c>
      <c r="K39">
        <f t="shared" ca="1" si="67"/>
        <v>8</v>
      </c>
      <c r="L39">
        <f t="shared" ca="1" si="68"/>
        <v>18</v>
      </c>
      <c r="M39" t="s">
        <v>3</v>
      </c>
      <c r="N39">
        <f t="shared" ca="1" si="69"/>
        <v>-2</v>
      </c>
      <c r="O39">
        <f t="shared" ca="1" si="70"/>
        <v>18</v>
      </c>
      <c r="P39" t="str">
        <f t="shared" ca="1" si="71"/>
        <v>=</v>
      </c>
      <c r="Q39">
        <f t="shared" ca="1" si="72"/>
        <v>-1</v>
      </c>
      <c r="R39">
        <f t="shared" ca="1" si="73"/>
        <v>9</v>
      </c>
      <c r="T39">
        <f t="shared" ca="1" si="74"/>
        <v>18</v>
      </c>
      <c r="U39">
        <f t="shared" ca="1" si="75"/>
        <v>2</v>
      </c>
      <c r="W39">
        <f t="shared" ca="1" si="76"/>
        <v>6</v>
      </c>
      <c r="X39">
        <f t="shared" ca="1" si="76"/>
        <v>9</v>
      </c>
    </row>
    <row r="40" spans="1:24" x14ac:dyDescent="0.35">
      <c r="A40">
        <f t="shared" ca="1" si="7"/>
        <v>20</v>
      </c>
      <c r="B40">
        <f t="shared" ca="1" si="60"/>
        <v>0.54782789816216093</v>
      </c>
      <c r="C40">
        <f t="shared" ca="1" si="61"/>
        <v>5</v>
      </c>
      <c r="D40">
        <f t="shared" ca="1" si="62"/>
        <v>6</v>
      </c>
      <c r="E40">
        <f t="shared" ca="1" si="63"/>
        <v>7</v>
      </c>
      <c r="F40">
        <f t="shared" ca="1" si="64"/>
        <v>2</v>
      </c>
      <c r="G40" t="s">
        <v>1</v>
      </c>
      <c r="H40">
        <f t="shared" ca="1" si="65"/>
        <v>5</v>
      </c>
      <c r="I40">
        <f t="shared" ca="1" si="66"/>
        <v>6</v>
      </c>
      <c r="J40" t="s">
        <v>1</v>
      </c>
      <c r="K40">
        <f t="shared" ca="1" si="67"/>
        <v>21</v>
      </c>
      <c r="L40">
        <f t="shared" ca="1" si="68"/>
        <v>6</v>
      </c>
      <c r="M40" t="s">
        <v>3</v>
      </c>
      <c r="N40">
        <f t="shared" ca="1" si="69"/>
        <v>-16</v>
      </c>
      <c r="O40">
        <f t="shared" ca="1" si="70"/>
        <v>6</v>
      </c>
      <c r="P40" t="str">
        <f t="shared" ca="1" si="71"/>
        <v>=</v>
      </c>
      <c r="Q40">
        <f t="shared" ca="1" si="72"/>
        <v>-8</v>
      </c>
      <c r="R40">
        <f t="shared" ca="1" si="73"/>
        <v>3</v>
      </c>
      <c r="T40">
        <f t="shared" ca="1" si="74"/>
        <v>6</v>
      </c>
      <c r="U40">
        <f t="shared" ca="1" si="75"/>
        <v>2</v>
      </c>
      <c r="W40">
        <f t="shared" ca="1" si="76"/>
        <v>6</v>
      </c>
      <c r="X40">
        <f t="shared" ca="1" si="76"/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/>
  </sheetViews>
  <sheetFormatPr baseColWidth="10" defaultRowHeight="14.5" x14ac:dyDescent="0.35"/>
  <sheetData>
    <row r="1" spans="1:24" x14ac:dyDescent="0.35">
      <c r="A1">
        <f ca="1">_xlfn.RANK.EQ(B1,$B$1:$B$40)</f>
        <v>15</v>
      </c>
      <c r="B1">
        <f t="shared" ref="B1:B40" ca="1" si="0">RAND()</f>
        <v>0.61593178438205198</v>
      </c>
      <c r="C1">
        <f t="shared" ref="C1:C40" ca="1" si="1">ROUND(RAND()*8+1.5,0)</f>
        <v>5</v>
      </c>
      <c r="D1">
        <f t="shared" ref="D1:D40" ca="1" si="2">IF(C1=W1,C1+1,W1)</f>
        <v>2</v>
      </c>
      <c r="E1">
        <f t="shared" ref="E1:E40" ca="1" si="3">ROUND(RAND()*8+1.5,0)</f>
        <v>6</v>
      </c>
      <c r="F1">
        <f t="shared" ref="F1:F40" ca="1" si="4">IF(E1=X1,E1+1,X1)</f>
        <v>4</v>
      </c>
      <c r="G1" t="s">
        <v>5</v>
      </c>
      <c r="H1">
        <f ca="1">C1*E1</f>
        <v>30</v>
      </c>
      <c r="I1">
        <f ca="1">D1*F1</f>
        <v>8</v>
      </c>
      <c r="J1" t="s">
        <v>3</v>
      </c>
      <c r="K1">
        <f ca="1">IF(U1&gt;1,H1/U1,"")</f>
        <v>15</v>
      </c>
      <c r="L1">
        <f ca="1">IF(U1&gt;1,I1/U1,"")</f>
        <v>4</v>
      </c>
      <c r="U1">
        <f t="shared" ref="U1:U40" ca="1" si="5">IF(N1="",GCD(ABS(H1),ABS(I1)),IF(N1=0,1,GCD(ABS(N1),ABS(O1))))</f>
        <v>2</v>
      </c>
      <c r="W1">
        <f t="shared" ref="W1:X16" ca="1" si="6">ROUND(RAND()*8+1.5,0)</f>
        <v>2</v>
      </c>
      <c r="X1">
        <f t="shared" ca="1" si="6"/>
        <v>4</v>
      </c>
    </row>
    <row r="2" spans="1:24" x14ac:dyDescent="0.35">
      <c r="A2">
        <f t="shared" ref="A2:A40" ca="1" si="7">_xlfn.RANK.EQ(B2,$B$1:$B$40)</f>
        <v>7</v>
      </c>
      <c r="B2">
        <f t="shared" ca="1" si="0"/>
        <v>0.85081006283677618</v>
      </c>
      <c r="C2">
        <f t="shared" ca="1" si="1"/>
        <v>7</v>
      </c>
      <c r="D2">
        <f t="shared" ref="D2:D40" ca="1" si="8">IF(C2=W2,C2+1,W2)</f>
        <v>8</v>
      </c>
      <c r="E2">
        <f t="shared" ca="1" si="3"/>
        <v>7</v>
      </c>
      <c r="F2">
        <f t="shared" ref="F2:F40" ca="1" si="9">IF(E2=X2,E2+1,X2)</f>
        <v>8</v>
      </c>
      <c r="G2" t="s">
        <v>5</v>
      </c>
      <c r="H2">
        <f t="shared" ref="H2:H40" ca="1" si="10">C2*E2</f>
        <v>49</v>
      </c>
      <c r="I2">
        <f t="shared" ref="I2:I40" ca="1" si="11">D2*F2</f>
        <v>64</v>
      </c>
      <c r="J2" t="s">
        <v>3</v>
      </c>
      <c r="K2" t="str">
        <f t="shared" ref="K2:K40" ca="1" si="12">IF(U2&gt;1,H2/U2,"")</f>
        <v/>
      </c>
      <c r="L2" t="str">
        <f t="shared" ref="L2:L40" ca="1" si="13">IF(U2&gt;1,I2/U2,"")</f>
        <v/>
      </c>
      <c r="U2">
        <f t="shared" ref="U2:U40" ca="1" si="14">IF(N2="",GCD(ABS(H2),ABS(I2)),IF(N2=0,1,GCD(ABS(N2),ABS(O2))))</f>
        <v>1</v>
      </c>
      <c r="W2">
        <f t="shared" ca="1" si="6"/>
        <v>7</v>
      </c>
      <c r="X2">
        <f t="shared" ca="1" si="6"/>
        <v>7</v>
      </c>
    </row>
    <row r="3" spans="1:24" x14ac:dyDescent="0.35">
      <c r="A3">
        <f t="shared" ca="1" si="7"/>
        <v>35</v>
      </c>
      <c r="B3">
        <f t="shared" ca="1" si="0"/>
        <v>9.8474778199771573E-2</v>
      </c>
      <c r="C3">
        <f t="shared" ca="1" si="1"/>
        <v>3</v>
      </c>
      <c r="D3">
        <f t="shared" ca="1" si="8"/>
        <v>4</v>
      </c>
      <c r="E3">
        <f t="shared" ca="1" si="3"/>
        <v>6</v>
      </c>
      <c r="F3">
        <f t="shared" ca="1" si="9"/>
        <v>8</v>
      </c>
      <c r="G3" t="s">
        <v>5</v>
      </c>
      <c r="H3">
        <f t="shared" ca="1" si="10"/>
        <v>18</v>
      </c>
      <c r="I3">
        <f t="shared" ca="1" si="11"/>
        <v>32</v>
      </c>
      <c r="J3" t="s">
        <v>3</v>
      </c>
      <c r="K3">
        <f t="shared" ca="1" si="12"/>
        <v>9</v>
      </c>
      <c r="L3">
        <f t="shared" ca="1" si="13"/>
        <v>16</v>
      </c>
      <c r="U3">
        <f t="shared" ca="1" si="14"/>
        <v>2</v>
      </c>
      <c r="W3">
        <f t="shared" ca="1" si="6"/>
        <v>3</v>
      </c>
      <c r="X3">
        <f t="shared" ca="1" si="6"/>
        <v>8</v>
      </c>
    </row>
    <row r="4" spans="1:24" x14ac:dyDescent="0.35">
      <c r="A4">
        <f t="shared" ca="1" si="7"/>
        <v>16</v>
      </c>
      <c r="B4">
        <f t="shared" ca="1" si="0"/>
        <v>0.55247926560625882</v>
      </c>
      <c r="C4">
        <f t="shared" ca="1" si="1"/>
        <v>6</v>
      </c>
      <c r="D4">
        <f t="shared" ca="1" si="8"/>
        <v>9</v>
      </c>
      <c r="E4">
        <f t="shared" ca="1" si="3"/>
        <v>6</v>
      </c>
      <c r="F4">
        <f t="shared" ca="1" si="9"/>
        <v>5</v>
      </c>
      <c r="G4" t="s">
        <v>5</v>
      </c>
      <c r="H4">
        <f t="shared" ca="1" si="10"/>
        <v>36</v>
      </c>
      <c r="I4">
        <f t="shared" ca="1" si="11"/>
        <v>45</v>
      </c>
      <c r="J4" t="s">
        <v>3</v>
      </c>
      <c r="K4">
        <f t="shared" ca="1" si="12"/>
        <v>4</v>
      </c>
      <c r="L4">
        <f t="shared" ca="1" si="13"/>
        <v>5</v>
      </c>
      <c r="U4">
        <f t="shared" ca="1" si="14"/>
        <v>9</v>
      </c>
      <c r="W4">
        <f t="shared" ca="1" si="6"/>
        <v>9</v>
      </c>
      <c r="X4">
        <f t="shared" ca="1" si="6"/>
        <v>5</v>
      </c>
    </row>
    <row r="5" spans="1:24" x14ac:dyDescent="0.35">
      <c r="A5">
        <f t="shared" ca="1" si="7"/>
        <v>32</v>
      </c>
      <c r="B5">
        <f t="shared" ca="1" si="0"/>
        <v>0.21309088651179975</v>
      </c>
      <c r="C5">
        <f t="shared" ca="1" si="1"/>
        <v>8</v>
      </c>
      <c r="D5">
        <f t="shared" ca="1" si="8"/>
        <v>4</v>
      </c>
      <c r="E5">
        <f t="shared" ca="1" si="3"/>
        <v>4</v>
      </c>
      <c r="F5">
        <f t="shared" ca="1" si="9"/>
        <v>6</v>
      </c>
      <c r="G5" t="s">
        <v>5</v>
      </c>
      <c r="H5">
        <f t="shared" ca="1" si="10"/>
        <v>32</v>
      </c>
      <c r="I5">
        <f t="shared" ca="1" si="11"/>
        <v>24</v>
      </c>
      <c r="J5" t="s">
        <v>3</v>
      </c>
      <c r="K5">
        <f t="shared" ca="1" si="12"/>
        <v>4</v>
      </c>
      <c r="L5">
        <f t="shared" ca="1" si="13"/>
        <v>3</v>
      </c>
      <c r="U5">
        <f t="shared" ca="1" si="14"/>
        <v>8</v>
      </c>
      <c r="W5">
        <f t="shared" ca="1" si="6"/>
        <v>4</v>
      </c>
      <c r="X5">
        <f t="shared" ca="1" si="6"/>
        <v>6</v>
      </c>
    </row>
    <row r="6" spans="1:24" x14ac:dyDescent="0.35">
      <c r="A6">
        <f t="shared" ca="1" si="7"/>
        <v>38</v>
      </c>
      <c r="B6">
        <f t="shared" ca="1" si="0"/>
        <v>4.6189757723414715E-2</v>
      </c>
      <c r="C6">
        <f t="shared" ca="1" si="1"/>
        <v>9</v>
      </c>
      <c r="D6">
        <f t="shared" ca="1" si="8"/>
        <v>10</v>
      </c>
      <c r="E6">
        <f t="shared" ca="1" si="3"/>
        <v>7</v>
      </c>
      <c r="F6">
        <f t="shared" ca="1" si="9"/>
        <v>6</v>
      </c>
      <c r="G6" t="s">
        <v>5</v>
      </c>
      <c r="H6">
        <f t="shared" ca="1" si="10"/>
        <v>63</v>
      </c>
      <c r="I6">
        <f t="shared" ca="1" si="11"/>
        <v>60</v>
      </c>
      <c r="J6" t="s">
        <v>3</v>
      </c>
      <c r="K6">
        <f t="shared" ca="1" si="12"/>
        <v>21</v>
      </c>
      <c r="L6">
        <f t="shared" ca="1" si="13"/>
        <v>20</v>
      </c>
      <c r="U6">
        <f t="shared" ca="1" si="14"/>
        <v>3</v>
      </c>
      <c r="W6">
        <f t="shared" ca="1" si="6"/>
        <v>9</v>
      </c>
      <c r="X6">
        <f t="shared" ca="1" si="6"/>
        <v>6</v>
      </c>
    </row>
    <row r="7" spans="1:24" x14ac:dyDescent="0.35">
      <c r="A7">
        <f t="shared" ca="1" si="7"/>
        <v>2</v>
      </c>
      <c r="B7">
        <f t="shared" ca="1" si="0"/>
        <v>0.96877763788988269</v>
      </c>
      <c r="C7">
        <f t="shared" ca="1" si="1"/>
        <v>7</v>
      </c>
      <c r="D7">
        <f t="shared" ca="1" si="8"/>
        <v>8</v>
      </c>
      <c r="E7">
        <f t="shared" ca="1" si="3"/>
        <v>5</v>
      </c>
      <c r="F7">
        <f t="shared" ca="1" si="9"/>
        <v>6</v>
      </c>
      <c r="G7" t="s">
        <v>5</v>
      </c>
      <c r="H7">
        <f t="shared" ca="1" si="10"/>
        <v>35</v>
      </c>
      <c r="I7">
        <f t="shared" ca="1" si="11"/>
        <v>48</v>
      </c>
      <c r="J7" t="s">
        <v>3</v>
      </c>
      <c r="K7" t="str">
        <f t="shared" ca="1" si="12"/>
        <v/>
      </c>
      <c r="L7" t="str">
        <f t="shared" ca="1" si="13"/>
        <v/>
      </c>
      <c r="U7">
        <f t="shared" ca="1" si="14"/>
        <v>1</v>
      </c>
      <c r="W7">
        <f t="shared" ca="1" si="6"/>
        <v>7</v>
      </c>
      <c r="X7">
        <f t="shared" ca="1" si="6"/>
        <v>5</v>
      </c>
    </row>
    <row r="8" spans="1:24" x14ac:dyDescent="0.35">
      <c r="A8">
        <f t="shared" ca="1" si="7"/>
        <v>25</v>
      </c>
      <c r="B8">
        <f t="shared" ca="1" si="0"/>
        <v>0.31885339201457075</v>
      </c>
      <c r="C8">
        <f t="shared" ca="1" si="1"/>
        <v>2</v>
      </c>
      <c r="D8">
        <f t="shared" ca="1" si="8"/>
        <v>7</v>
      </c>
      <c r="E8">
        <f t="shared" ca="1" si="3"/>
        <v>8</v>
      </c>
      <c r="F8">
        <f t="shared" ca="1" si="9"/>
        <v>9</v>
      </c>
      <c r="G8" t="s">
        <v>5</v>
      </c>
      <c r="H8">
        <f t="shared" ca="1" si="10"/>
        <v>16</v>
      </c>
      <c r="I8">
        <f t="shared" ca="1" si="11"/>
        <v>63</v>
      </c>
      <c r="J8" t="s">
        <v>3</v>
      </c>
      <c r="K8" t="str">
        <f t="shared" ca="1" si="12"/>
        <v/>
      </c>
      <c r="L8" t="str">
        <f t="shared" ca="1" si="13"/>
        <v/>
      </c>
      <c r="U8">
        <f t="shared" ca="1" si="14"/>
        <v>1</v>
      </c>
      <c r="W8">
        <f t="shared" ca="1" si="6"/>
        <v>7</v>
      </c>
      <c r="X8">
        <f t="shared" ca="1" si="6"/>
        <v>9</v>
      </c>
    </row>
    <row r="9" spans="1:24" x14ac:dyDescent="0.35">
      <c r="A9">
        <f t="shared" ca="1" si="7"/>
        <v>30</v>
      </c>
      <c r="B9">
        <f t="shared" ca="1" si="0"/>
        <v>0.23576159022107901</v>
      </c>
      <c r="C9">
        <f t="shared" ca="1" si="1"/>
        <v>2</v>
      </c>
      <c r="D9">
        <f t="shared" ca="1" si="8"/>
        <v>6</v>
      </c>
      <c r="E9">
        <f t="shared" ca="1" si="3"/>
        <v>2</v>
      </c>
      <c r="F9">
        <f t="shared" ca="1" si="9"/>
        <v>5</v>
      </c>
      <c r="G9" t="s">
        <v>5</v>
      </c>
      <c r="H9">
        <f t="shared" ca="1" si="10"/>
        <v>4</v>
      </c>
      <c r="I9">
        <f t="shared" ca="1" si="11"/>
        <v>30</v>
      </c>
      <c r="J9" t="s">
        <v>3</v>
      </c>
      <c r="K9">
        <f t="shared" ca="1" si="12"/>
        <v>2</v>
      </c>
      <c r="L9">
        <f t="shared" ca="1" si="13"/>
        <v>15</v>
      </c>
      <c r="U9">
        <f t="shared" ca="1" si="14"/>
        <v>2</v>
      </c>
      <c r="W9">
        <f t="shared" ca="1" si="6"/>
        <v>6</v>
      </c>
      <c r="X9">
        <f t="shared" ca="1" si="6"/>
        <v>5</v>
      </c>
    </row>
    <row r="10" spans="1:24" x14ac:dyDescent="0.35">
      <c r="A10">
        <f t="shared" ca="1" si="7"/>
        <v>12</v>
      </c>
      <c r="B10">
        <f t="shared" ca="1" si="0"/>
        <v>0.76891109047272754</v>
      </c>
      <c r="C10">
        <f t="shared" ca="1" si="1"/>
        <v>8</v>
      </c>
      <c r="D10">
        <f t="shared" ca="1" si="8"/>
        <v>9</v>
      </c>
      <c r="E10">
        <f t="shared" ca="1" si="3"/>
        <v>3</v>
      </c>
      <c r="F10">
        <f t="shared" ca="1" si="9"/>
        <v>4</v>
      </c>
      <c r="G10" t="s">
        <v>5</v>
      </c>
      <c r="H10">
        <f t="shared" ca="1" si="10"/>
        <v>24</v>
      </c>
      <c r="I10">
        <f t="shared" ca="1" si="11"/>
        <v>36</v>
      </c>
      <c r="J10" t="s">
        <v>3</v>
      </c>
      <c r="K10">
        <f t="shared" ca="1" si="12"/>
        <v>2</v>
      </c>
      <c r="L10">
        <f t="shared" ca="1" si="13"/>
        <v>3</v>
      </c>
      <c r="U10">
        <f t="shared" ca="1" si="14"/>
        <v>12</v>
      </c>
      <c r="W10">
        <f t="shared" ca="1" si="6"/>
        <v>9</v>
      </c>
      <c r="X10">
        <f t="shared" ca="1" si="6"/>
        <v>3</v>
      </c>
    </row>
    <row r="11" spans="1:24" x14ac:dyDescent="0.35">
      <c r="A11">
        <f t="shared" ca="1" si="7"/>
        <v>20</v>
      </c>
      <c r="B11">
        <f t="shared" ca="1" si="0"/>
        <v>0.47545916713440395</v>
      </c>
      <c r="C11">
        <f t="shared" ca="1" si="1"/>
        <v>9</v>
      </c>
      <c r="D11">
        <f t="shared" ca="1" si="8"/>
        <v>6</v>
      </c>
      <c r="E11">
        <f t="shared" ca="1" si="3"/>
        <v>3</v>
      </c>
      <c r="F11">
        <f t="shared" ca="1" si="9"/>
        <v>9</v>
      </c>
      <c r="G11" t="s">
        <v>5</v>
      </c>
      <c r="H11">
        <f t="shared" ca="1" si="10"/>
        <v>27</v>
      </c>
      <c r="I11">
        <f t="shared" ca="1" si="11"/>
        <v>54</v>
      </c>
      <c r="J11" t="s">
        <v>3</v>
      </c>
      <c r="K11">
        <f t="shared" ca="1" si="12"/>
        <v>1</v>
      </c>
      <c r="L11">
        <f t="shared" ca="1" si="13"/>
        <v>2</v>
      </c>
      <c r="U11">
        <f t="shared" ca="1" si="14"/>
        <v>27</v>
      </c>
      <c r="W11">
        <f t="shared" ca="1" si="6"/>
        <v>6</v>
      </c>
      <c r="X11">
        <f t="shared" ca="1" si="6"/>
        <v>9</v>
      </c>
    </row>
    <row r="12" spans="1:24" x14ac:dyDescent="0.35">
      <c r="A12">
        <f t="shared" ca="1" si="7"/>
        <v>6</v>
      </c>
      <c r="B12">
        <f t="shared" ca="1" si="0"/>
        <v>0.85512427063222884</v>
      </c>
      <c r="C12">
        <f t="shared" ca="1" si="1"/>
        <v>6</v>
      </c>
      <c r="D12">
        <f t="shared" ca="1" si="8"/>
        <v>9</v>
      </c>
      <c r="E12">
        <f t="shared" ca="1" si="3"/>
        <v>5</v>
      </c>
      <c r="F12">
        <f t="shared" ca="1" si="9"/>
        <v>8</v>
      </c>
      <c r="G12" t="s">
        <v>5</v>
      </c>
      <c r="H12">
        <f t="shared" ca="1" si="10"/>
        <v>30</v>
      </c>
      <c r="I12">
        <f t="shared" ca="1" si="11"/>
        <v>72</v>
      </c>
      <c r="J12" t="s">
        <v>3</v>
      </c>
      <c r="K12">
        <f t="shared" ca="1" si="12"/>
        <v>5</v>
      </c>
      <c r="L12">
        <f t="shared" ca="1" si="13"/>
        <v>12</v>
      </c>
      <c r="U12">
        <f t="shared" ca="1" si="14"/>
        <v>6</v>
      </c>
      <c r="W12">
        <f t="shared" ca="1" si="6"/>
        <v>9</v>
      </c>
      <c r="X12">
        <f t="shared" ca="1" si="6"/>
        <v>8</v>
      </c>
    </row>
    <row r="13" spans="1:24" x14ac:dyDescent="0.35">
      <c r="A13">
        <f t="shared" ca="1" si="7"/>
        <v>34</v>
      </c>
      <c r="B13">
        <f t="shared" ca="1" si="0"/>
        <v>0.19420914784460575</v>
      </c>
      <c r="C13">
        <f t="shared" ca="1" si="1"/>
        <v>2</v>
      </c>
      <c r="D13">
        <f t="shared" ca="1" si="8"/>
        <v>7</v>
      </c>
      <c r="E13">
        <f t="shared" ca="1" si="3"/>
        <v>2</v>
      </c>
      <c r="F13">
        <f t="shared" ca="1" si="9"/>
        <v>5</v>
      </c>
      <c r="G13" t="s">
        <v>5</v>
      </c>
      <c r="H13">
        <f t="shared" ca="1" si="10"/>
        <v>4</v>
      </c>
      <c r="I13">
        <f t="shared" ca="1" si="11"/>
        <v>35</v>
      </c>
      <c r="J13" t="s">
        <v>3</v>
      </c>
      <c r="K13" t="str">
        <f t="shared" ca="1" si="12"/>
        <v/>
      </c>
      <c r="L13" t="str">
        <f t="shared" ca="1" si="13"/>
        <v/>
      </c>
      <c r="U13">
        <f t="shared" ca="1" si="14"/>
        <v>1</v>
      </c>
      <c r="W13">
        <f t="shared" ca="1" si="6"/>
        <v>7</v>
      </c>
      <c r="X13">
        <f t="shared" ca="1" si="6"/>
        <v>5</v>
      </c>
    </row>
    <row r="14" spans="1:24" x14ac:dyDescent="0.35">
      <c r="A14">
        <f t="shared" ca="1" si="7"/>
        <v>17</v>
      </c>
      <c r="B14">
        <f t="shared" ca="1" si="0"/>
        <v>0.54996758689196168</v>
      </c>
      <c r="C14">
        <f t="shared" ca="1" si="1"/>
        <v>4</v>
      </c>
      <c r="D14">
        <f t="shared" ca="1" si="8"/>
        <v>5</v>
      </c>
      <c r="E14">
        <f t="shared" ca="1" si="3"/>
        <v>3</v>
      </c>
      <c r="F14">
        <f t="shared" ca="1" si="9"/>
        <v>4</v>
      </c>
      <c r="G14" t="s">
        <v>5</v>
      </c>
      <c r="H14">
        <f t="shared" ca="1" si="10"/>
        <v>12</v>
      </c>
      <c r="I14">
        <f t="shared" ca="1" si="11"/>
        <v>20</v>
      </c>
      <c r="J14" t="s">
        <v>3</v>
      </c>
      <c r="K14">
        <f t="shared" ca="1" si="12"/>
        <v>3</v>
      </c>
      <c r="L14">
        <f t="shared" ca="1" si="13"/>
        <v>5</v>
      </c>
      <c r="U14">
        <f t="shared" ca="1" si="14"/>
        <v>4</v>
      </c>
      <c r="W14">
        <f t="shared" ca="1" si="6"/>
        <v>4</v>
      </c>
      <c r="X14">
        <f t="shared" ca="1" si="6"/>
        <v>3</v>
      </c>
    </row>
    <row r="15" spans="1:24" x14ac:dyDescent="0.35">
      <c r="A15">
        <f t="shared" ca="1" si="7"/>
        <v>18</v>
      </c>
      <c r="B15">
        <f t="shared" ca="1" si="0"/>
        <v>0.53921416057520521</v>
      </c>
      <c r="C15">
        <f t="shared" ca="1" si="1"/>
        <v>9</v>
      </c>
      <c r="D15">
        <f t="shared" ca="1" si="8"/>
        <v>10</v>
      </c>
      <c r="E15">
        <f t="shared" ca="1" si="3"/>
        <v>2</v>
      </c>
      <c r="F15">
        <f t="shared" ca="1" si="9"/>
        <v>9</v>
      </c>
      <c r="G15" t="s">
        <v>5</v>
      </c>
      <c r="H15">
        <f t="shared" ca="1" si="10"/>
        <v>18</v>
      </c>
      <c r="I15">
        <f t="shared" ca="1" si="11"/>
        <v>90</v>
      </c>
      <c r="J15" t="s">
        <v>3</v>
      </c>
      <c r="K15">
        <f t="shared" ca="1" si="12"/>
        <v>1</v>
      </c>
      <c r="L15">
        <f t="shared" ca="1" si="13"/>
        <v>5</v>
      </c>
      <c r="U15">
        <f t="shared" ca="1" si="14"/>
        <v>18</v>
      </c>
      <c r="W15">
        <f t="shared" ca="1" si="6"/>
        <v>9</v>
      </c>
      <c r="X15">
        <f t="shared" ca="1" si="6"/>
        <v>9</v>
      </c>
    </row>
    <row r="16" spans="1:24" x14ac:dyDescent="0.35">
      <c r="A16">
        <f t="shared" ca="1" si="7"/>
        <v>40</v>
      </c>
      <c r="B16">
        <f t="shared" ca="1" si="0"/>
        <v>2.7583867886189939E-2</v>
      </c>
      <c r="C16">
        <f t="shared" ca="1" si="1"/>
        <v>2</v>
      </c>
      <c r="D16">
        <f t="shared" ca="1" si="8"/>
        <v>7</v>
      </c>
      <c r="E16">
        <f t="shared" ca="1" si="3"/>
        <v>3</v>
      </c>
      <c r="F16">
        <f t="shared" ca="1" si="9"/>
        <v>7</v>
      </c>
      <c r="G16" t="s">
        <v>5</v>
      </c>
      <c r="H16">
        <f t="shared" ca="1" si="10"/>
        <v>6</v>
      </c>
      <c r="I16">
        <f t="shared" ca="1" si="11"/>
        <v>49</v>
      </c>
      <c r="J16" t="s">
        <v>3</v>
      </c>
      <c r="K16" t="str">
        <f t="shared" ca="1" si="12"/>
        <v/>
      </c>
      <c r="L16" t="str">
        <f t="shared" ca="1" si="13"/>
        <v/>
      </c>
      <c r="U16">
        <f t="shared" ca="1" si="14"/>
        <v>1</v>
      </c>
      <c r="W16">
        <f t="shared" ca="1" si="6"/>
        <v>7</v>
      </c>
      <c r="X16">
        <f t="shared" ca="1" si="6"/>
        <v>7</v>
      </c>
    </row>
    <row r="17" spans="1:24" x14ac:dyDescent="0.35">
      <c r="A17">
        <f t="shared" ca="1" si="7"/>
        <v>11</v>
      </c>
      <c r="B17">
        <f t="shared" ca="1" si="0"/>
        <v>0.7893449819591466</v>
      </c>
      <c r="C17">
        <f t="shared" ca="1" si="1"/>
        <v>2</v>
      </c>
      <c r="D17">
        <f t="shared" ca="1" si="8"/>
        <v>8</v>
      </c>
      <c r="E17">
        <f t="shared" ca="1" si="3"/>
        <v>8</v>
      </c>
      <c r="F17">
        <f t="shared" ca="1" si="9"/>
        <v>9</v>
      </c>
      <c r="G17" t="s">
        <v>5</v>
      </c>
      <c r="H17">
        <f t="shared" ca="1" si="10"/>
        <v>16</v>
      </c>
      <c r="I17">
        <f t="shared" ca="1" si="11"/>
        <v>72</v>
      </c>
      <c r="J17" t="s">
        <v>3</v>
      </c>
      <c r="K17">
        <f t="shared" ca="1" si="12"/>
        <v>2</v>
      </c>
      <c r="L17">
        <f t="shared" ca="1" si="13"/>
        <v>9</v>
      </c>
      <c r="U17">
        <f t="shared" ca="1" si="14"/>
        <v>8</v>
      </c>
      <c r="W17">
        <f t="shared" ref="W17:X40" ca="1" si="15">ROUND(RAND()*8+1.5,0)</f>
        <v>8</v>
      </c>
      <c r="X17">
        <f t="shared" ca="1" si="15"/>
        <v>8</v>
      </c>
    </row>
    <row r="18" spans="1:24" x14ac:dyDescent="0.35">
      <c r="A18">
        <f t="shared" ca="1" si="7"/>
        <v>21</v>
      </c>
      <c r="B18">
        <f t="shared" ca="1" si="0"/>
        <v>0.46163917662745013</v>
      </c>
      <c r="C18">
        <f t="shared" ca="1" si="1"/>
        <v>9</v>
      </c>
      <c r="D18">
        <f t="shared" ca="1" si="8"/>
        <v>2</v>
      </c>
      <c r="E18">
        <f t="shared" ca="1" si="3"/>
        <v>6</v>
      </c>
      <c r="F18">
        <f t="shared" ca="1" si="9"/>
        <v>5</v>
      </c>
      <c r="G18" t="s">
        <v>5</v>
      </c>
      <c r="H18">
        <f t="shared" ca="1" si="10"/>
        <v>54</v>
      </c>
      <c r="I18">
        <f t="shared" ca="1" si="11"/>
        <v>10</v>
      </c>
      <c r="J18" t="s">
        <v>3</v>
      </c>
      <c r="K18">
        <f t="shared" ca="1" si="12"/>
        <v>27</v>
      </c>
      <c r="L18">
        <f t="shared" ca="1" si="13"/>
        <v>5</v>
      </c>
      <c r="U18">
        <f t="shared" ca="1" si="14"/>
        <v>2</v>
      </c>
      <c r="W18">
        <f t="shared" ca="1" si="15"/>
        <v>2</v>
      </c>
      <c r="X18">
        <f t="shared" ca="1" si="15"/>
        <v>5</v>
      </c>
    </row>
    <row r="19" spans="1:24" x14ac:dyDescent="0.35">
      <c r="A19">
        <f t="shared" ca="1" si="7"/>
        <v>37</v>
      </c>
      <c r="B19">
        <f t="shared" ca="1" si="0"/>
        <v>6.030488473066542E-2</v>
      </c>
      <c r="C19">
        <f t="shared" ca="1" si="1"/>
        <v>4</v>
      </c>
      <c r="D19">
        <f t="shared" ca="1" si="8"/>
        <v>2</v>
      </c>
      <c r="E19">
        <f t="shared" ca="1" si="3"/>
        <v>4</v>
      </c>
      <c r="F19">
        <f t="shared" ca="1" si="9"/>
        <v>6</v>
      </c>
      <c r="G19" t="s">
        <v>5</v>
      </c>
      <c r="H19">
        <f t="shared" ca="1" si="10"/>
        <v>16</v>
      </c>
      <c r="I19">
        <f t="shared" ca="1" si="11"/>
        <v>12</v>
      </c>
      <c r="J19" t="s">
        <v>3</v>
      </c>
      <c r="K19">
        <f t="shared" ca="1" si="12"/>
        <v>4</v>
      </c>
      <c r="L19">
        <f t="shared" ca="1" si="13"/>
        <v>3</v>
      </c>
      <c r="U19">
        <f t="shared" ca="1" si="14"/>
        <v>4</v>
      </c>
      <c r="W19">
        <f t="shared" ca="1" si="15"/>
        <v>2</v>
      </c>
      <c r="X19">
        <f t="shared" ca="1" si="15"/>
        <v>6</v>
      </c>
    </row>
    <row r="20" spans="1:24" x14ac:dyDescent="0.35">
      <c r="A20">
        <f t="shared" ca="1" si="7"/>
        <v>23</v>
      </c>
      <c r="B20">
        <f t="shared" ca="1" si="0"/>
        <v>0.39760566814923215</v>
      </c>
      <c r="C20">
        <f t="shared" ca="1" si="1"/>
        <v>9</v>
      </c>
      <c r="D20">
        <f t="shared" ca="1" si="8"/>
        <v>4</v>
      </c>
      <c r="E20">
        <f t="shared" ca="1" si="3"/>
        <v>3</v>
      </c>
      <c r="F20">
        <f t="shared" ca="1" si="9"/>
        <v>7</v>
      </c>
      <c r="G20" t="s">
        <v>5</v>
      </c>
      <c r="H20">
        <f t="shared" ca="1" si="10"/>
        <v>27</v>
      </c>
      <c r="I20">
        <f t="shared" ca="1" si="11"/>
        <v>28</v>
      </c>
      <c r="J20" t="s">
        <v>3</v>
      </c>
      <c r="K20" t="str">
        <f t="shared" ca="1" si="12"/>
        <v/>
      </c>
      <c r="L20" t="str">
        <f t="shared" ca="1" si="13"/>
        <v/>
      </c>
      <c r="U20">
        <f t="shared" ca="1" si="14"/>
        <v>1</v>
      </c>
      <c r="W20">
        <f t="shared" ca="1" si="15"/>
        <v>4</v>
      </c>
      <c r="X20">
        <f t="shared" ca="1" si="15"/>
        <v>7</v>
      </c>
    </row>
    <row r="21" spans="1:24" x14ac:dyDescent="0.35">
      <c r="A21">
        <f t="shared" ca="1" si="7"/>
        <v>27</v>
      </c>
      <c r="B21">
        <f t="shared" ca="1" si="0"/>
        <v>0.26405668943202454</v>
      </c>
      <c r="C21">
        <f t="shared" ca="1" si="1"/>
        <v>4</v>
      </c>
      <c r="D21">
        <f t="shared" ca="1" si="8"/>
        <v>7</v>
      </c>
      <c r="E21">
        <f t="shared" ca="1" si="3"/>
        <v>8</v>
      </c>
      <c r="F21">
        <f t="shared" ca="1" si="9"/>
        <v>9</v>
      </c>
      <c r="G21" t="s">
        <v>5</v>
      </c>
      <c r="H21">
        <f t="shared" ca="1" si="10"/>
        <v>32</v>
      </c>
      <c r="I21">
        <f t="shared" ca="1" si="11"/>
        <v>63</v>
      </c>
      <c r="J21" t="s">
        <v>3</v>
      </c>
      <c r="K21" t="str">
        <f t="shared" ca="1" si="12"/>
        <v/>
      </c>
      <c r="L21" t="str">
        <f t="shared" ca="1" si="13"/>
        <v/>
      </c>
      <c r="U21">
        <f t="shared" ca="1" si="14"/>
        <v>1</v>
      </c>
      <c r="W21">
        <f t="shared" ca="1" si="15"/>
        <v>7</v>
      </c>
      <c r="X21">
        <f t="shared" ca="1" si="15"/>
        <v>9</v>
      </c>
    </row>
    <row r="22" spans="1:24" x14ac:dyDescent="0.35">
      <c r="A22">
        <f t="shared" ca="1" si="7"/>
        <v>14</v>
      </c>
      <c r="B22">
        <f t="shared" ca="1" si="0"/>
        <v>0.61995252684105395</v>
      </c>
      <c r="C22">
        <f t="shared" ca="1" si="1"/>
        <v>7</v>
      </c>
      <c r="D22">
        <f t="shared" ca="1" si="8"/>
        <v>2</v>
      </c>
      <c r="E22">
        <f t="shared" ca="1" si="3"/>
        <v>2</v>
      </c>
      <c r="F22">
        <f t="shared" ca="1" si="9"/>
        <v>4</v>
      </c>
      <c r="G22" t="s">
        <v>5</v>
      </c>
      <c r="H22">
        <f t="shared" ca="1" si="10"/>
        <v>14</v>
      </c>
      <c r="I22">
        <f t="shared" ca="1" si="11"/>
        <v>8</v>
      </c>
      <c r="J22" t="s">
        <v>3</v>
      </c>
      <c r="K22">
        <f t="shared" ca="1" si="12"/>
        <v>7</v>
      </c>
      <c r="L22">
        <f t="shared" ca="1" si="13"/>
        <v>4</v>
      </c>
      <c r="U22">
        <f t="shared" ca="1" si="14"/>
        <v>2</v>
      </c>
      <c r="W22">
        <f t="shared" ca="1" si="15"/>
        <v>2</v>
      </c>
      <c r="X22">
        <f t="shared" ca="1" si="15"/>
        <v>4</v>
      </c>
    </row>
    <row r="23" spans="1:24" x14ac:dyDescent="0.35">
      <c r="A23">
        <f t="shared" ca="1" si="7"/>
        <v>26</v>
      </c>
      <c r="B23">
        <f t="shared" ca="1" si="0"/>
        <v>0.28599480161580881</v>
      </c>
      <c r="C23">
        <f t="shared" ca="1" si="1"/>
        <v>7</v>
      </c>
      <c r="D23">
        <f t="shared" ca="1" si="8"/>
        <v>6</v>
      </c>
      <c r="E23">
        <f t="shared" ca="1" si="3"/>
        <v>4</v>
      </c>
      <c r="F23">
        <f t="shared" ca="1" si="9"/>
        <v>8</v>
      </c>
      <c r="G23" t="s">
        <v>5</v>
      </c>
      <c r="H23">
        <f t="shared" ca="1" si="10"/>
        <v>28</v>
      </c>
      <c r="I23">
        <f t="shared" ca="1" si="11"/>
        <v>48</v>
      </c>
      <c r="J23" t="s">
        <v>3</v>
      </c>
      <c r="K23">
        <f t="shared" ca="1" si="12"/>
        <v>7</v>
      </c>
      <c r="L23">
        <f t="shared" ca="1" si="13"/>
        <v>12</v>
      </c>
      <c r="U23">
        <f t="shared" ca="1" si="14"/>
        <v>4</v>
      </c>
      <c r="W23">
        <f t="shared" ca="1" si="15"/>
        <v>6</v>
      </c>
      <c r="X23">
        <f t="shared" ca="1" si="15"/>
        <v>8</v>
      </c>
    </row>
    <row r="24" spans="1:24" x14ac:dyDescent="0.35">
      <c r="A24">
        <f t="shared" ca="1" si="7"/>
        <v>24</v>
      </c>
      <c r="B24">
        <f t="shared" ca="1" si="0"/>
        <v>0.33929699421429305</v>
      </c>
      <c r="C24">
        <f t="shared" ca="1" si="1"/>
        <v>2</v>
      </c>
      <c r="D24">
        <f t="shared" ca="1" si="8"/>
        <v>6</v>
      </c>
      <c r="E24">
        <f t="shared" ca="1" si="3"/>
        <v>9</v>
      </c>
      <c r="F24">
        <f t="shared" ca="1" si="9"/>
        <v>6</v>
      </c>
      <c r="G24" t="s">
        <v>5</v>
      </c>
      <c r="H24">
        <f t="shared" ca="1" si="10"/>
        <v>18</v>
      </c>
      <c r="I24">
        <f t="shared" ca="1" si="11"/>
        <v>36</v>
      </c>
      <c r="J24" t="s">
        <v>3</v>
      </c>
      <c r="K24">
        <f t="shared" ca="1" si="12"/>
        <v>1</v>
      </c>
      <c r="L24">
        <f t="shared" ca="1" si="13"/>
        <v>2</v>
      </c>
      <c r="U24">
        <f t="shared" ca="1" si="14"/>
        <v>18</v>
      </c>
      <c r="W24">
        <f t="shared" ca="1" si="15"/>
        <v>6</v>
      </c>
      <c r="X24">
        <f t="shared" ca="1" si="15"/>
        <v>6</v>
      </c>
    </row>
    <row r="25" spans="1:24" x14ac:dyDescent="0.35">
      <c r="A25">
        <f t="shared" ca="1" si="7"/>
        <v>31</v>
      </c>
      <c r="B25">
        <f t="shared" ca="1" si="0"/>
        <v>0.21611189352701943</v>
      </c>
      <c r="C25">
        <f t="shared" ca="1" si="1"/>
        <v>9</v>
      </c>
      <c r="D25">
        <f t="shared" ca="1" si="8"/>
        <v>8</v>
      </c>
      <c r="E25">
        <f t="shared" ca="1" si="3"/>
        <v>3</v>
      </c>
      <c r="F25">
        <f t="shared" ca="1" si="9"/>
        <v>6</v>
      </c>
      <c r="G25" t="s">
        <v>5</v>
      </c>
      <c r="H25">
        <f t="shared" ca="1" si="10"/>
        <v>27</v>
      </c>
      <c r="I25">
        <f t="shared" ca="1" si="11"/>
        <v>48</v>
      </c>
      <c r="J25" t="s">
        <v>3</v>
      </c>
      <c r="K25">
        <f t="shared" ca="1" si="12"/>
        <v>9</v>
      </c>
      <c r="L25">
        <f t="shared" ca="1" si="13"/>
        <v>16</v>
      </c>
      <c r="U25">
        <f t="shared" ca="1" si="14"/>
        <v>3</v>
      </c>
      <c r="W25">
        <f t="shared" ca="1" si="15"/>
        <v>8</v>
      </c>
      <c r="X25">
        <f t="shared" ca="1" si="15"/>
        <v>6</v>
      </c>
    </row>
    <row r="26" spans="1:24" x14ac:dyDescent="0.35">
      <c r="A26">
        <f t="shared" ca="1" si="7"/>
        <v>36</v>
      </c>
      <c r="B26">
        <f t="shared" ca="1" si="0"/>
        <v>9.1176355382416308E-2</v>
      </c>
      <c r="C26">
        <f t="shared" ca="1" si="1"/>
        <v>4</v>
      </c>
      <c r="D26">
        <f t="shared" ca="1" si="8"/>
        <v>2</v>
      </c>
      <c r="E26">
        <f t="shared" ca="1" si="3"/>
        <v>6</v>
      </c>
      <c r="F26">
        <f t="shared" ca="1" si="9"/>
        <v>4</v>
      </c>
      <c r="G26" t="s">
        <v>5</v>
      </c>
      <c r="H26">
        <f t="shared" ca="1" si="10"/>
        <v>24</v>
      </c>
      <c r="I26">
        <f t="shared" ca="1" si="11"/>
        <v>8</v>
      </c>
      <c r="J26" t="s">
        <v>3</v>
      </c>
      <c r="K26">
        <f t="shared" ca="1" si="12"/>
        <v>3</v>
      </c>
      <c r="L26">
        <f t="shared" ca="1" si="13"/>
        <v>1</v>
      </c>
      <c r="U26">
        <f t="shared" ca="1" si="14"/>
        <v>8</v>
      </c>
      <c r="W26">
        <f t="shared" ca="1" si="15"/>
        <v>2</v>
      </c>
      <c r="X26">
        <f t="shared" ca="1" si="15"/>
        <v>4</v>
      </c>
    </row>
    <row r="27" spans="1:24" x14ac:dyDescent="0.35">
      <c r="A27">
        <f t="shared" ca="1" si="7"/>
        <v>4</v>
      </c>
      <c r="B27">
        <f t="shared" ca="1" si="0"/>
        <v>0.95337628799066299</v>
      </c>
      <c r="C27">
        <f t="shared" ca="1" si="1"/>
        <v>8</v>
      </c>
      <c r="D27">
        <f t="shared" ca="1" si="8"/>
        <v>7</v>
      </c>
      <c r="E27">
        <f t="shared" ca="1" si="3"/>
        <v>4</v>
      </c>
      <c r="F27">
        <f t="shared" ca="1" si="9"/>
        <v>7</v>
      </c>
      <c r="G27" t="s">
        <v>5</v>
      </c>
      <c r="H27">
        <f t="shared" ca="1" si="10"/>
        <v>32</v>
      </c>
      <c r="I27">
        <f t="shared" ca="1" si="11"/>
        <v>49</v>
      </c>
      <c r="J27" t="s">
        <v>3</v>
      </c>
      <c r="K27" t="str">
        <f t="shared" ca="1" si="12"/>
        <v/>
      </c>
      <c r="L27" t="str">
        <f t="shared" ca="1" si="13"/>
        <v/>
      </c>
      <c r="U27">
        <f t="shared" ca="1" si="14"/>
        <v>1</v>
      </c>
      <c r="W27">
        <f t="shared" ca="1" si="15"/>
        <v>7</v>
      </c>
      <c r="X27">
        <f t="shared" ca="1" si="15"/>
        <v>7</v>
      </c>
    </row>
    <row r="28" spans="1:24" x14ac:dyDescent="0.35">
      <c r="A28">
        <f t="shared" ca="1" si="7"/>
        <v>19</v>
      </c>
      <c r="B28">
        <f t="shared" ca="1" si="0"/>
        <v>0.533504238688429</v>
      </c>
      <c r="C28">
        <f t="shared" ca="1" si="1"/>
        <v>7</v>
      </c>
      <c r="D28">
        <f t="shared" ca="1" si="8"/>
        <v>4</v>
      </c>
      <c r="E28">
        <f t="shared" ca="1" si="3"/>
        <v>9</v>
      </c>
      <c r="F28">
        <f t="shared" ca="1" si="9"/>
        <v>2</v>
      </c>
      <c r="G28" t="s">
        <v>5</v>
      </c>
      <c r="H28">
        <f t="shared" ca="1" si="10"/>
        <v>63</v>
      </c>
      <c r="I28">
        <f t="shared" ca="1" si="11"/>
        <v>8</v>
      </c>
      <c r="J28" t="s">
        <v>3</v>
      </c>
      <c r="K28" t="str">
        <f t="shared" ca="1" si="12"/>
        <v/>
      </c>
      <c r="L28" t="str">
        <f t="shared" ca="1" si="13"/>
        <v/>
      </c>
      <c r="U28">
        <f t="shared" ca="1" si="14"/>
        <v>1</v>
      </c>
      <c r="W28">
        <f t="shared" ca="1" si="15"/>
        <v>4</v>
      </c>
      <c r="X28">
        <f t="shared" ca="1" si="15"/>
        <v>2</v>
      </c>
    </row>
    <row r="29" spans="1:24" x14ac:dyDescent="0.35">
      <c r="A29">
        <f t="shared" ca="1" si="7"/>
        <v>22</v>
      </c>
      <c r="B29">
        <f t="shared" ca="1" si="0"/>
        <v>0.45633626569572516</v>
      </c>
      <c r="C29">
        <f t="shared" ca="1" si="1"/>
        <v>5</v>
      </c>
      <c r="D29">
        <f t="shared" ca="1" si="8"/>
        <v>6</v>
      </c>
      <c r="E29">
        <f t="shared" ca="1" si="3"/>
        <v>5</v>
      </c>
      <c r="F29">
        <f t="shared" ca="1" si="9"/>
        <v>6</v>
      </c>
      <c r="G29" t="s">
        <v>5</v>
      </c>
      <c r="H29">
        <f t="shared" ca="1" si="10"/>
        <v>25</v>
      </c>
      <c r="I29">
        <f t="shared" ca="1" si="11"/>
        <v>36</v>
      </c>
      <c r="J29" t="s">
        <v>3</v>
      </c>
      <c r="K29" t="str">
        <f t="shared" ca="1" si="12"/>
        <v/>
      </c>
      <c r="L29" t="str">
        <f t="shared" ca="1" si="13"/>
        <v/>
      </c>
      <c r="U29">
        <f t="shared" ca="1" si="14"/>
        <v>1</v>
      </c>
      <c r="W29">
        <f t="shared" ca="1" si="15"/>
        <v>5</v>
      </c>
      <c r="X29">
        <f t="shared" ca="1" si="15"/>
        <v>5</v>
      </c>
    </row>
    <row r="30" spans="1:24" x14ac:dyDescent="0.35">
      <c r="A30">
        <f t="shared" ca="1" si="7"/>
        <v>1</v>
      </c>
      <c r="B30">
        <f t="shared" ca="1" si="0"/>
        <v>0.98582826178882599</v>
      </c>
      <c r="C30">
        <f t="shared" ca="1" si="1"/>
        <v>8</v>
      </c>
      <c r="D30">
        <f t="shared" ca="1" si="8"/>
        <v>2</v>
      </c>
      <c r="E30">
        <f t="shared" ca="1" si="3"/>
        <v>2</v>
      </c>
      <c r="F30">
        <f t="shared" ca="1" si="9"/>
        <v>4</v>
      </c>
      <c r="G30" t="s">
        <v>5</v>
      </c>
      <c r="H30">
        <f t="shared" ca="1" si="10"/>
        <v>16</v>
      </c>
      <c r="I30">
        <f t="shared" ca="1" si="11"/>
        <v>8</v>
      </c>
      <c r="J30" t="s">
        <v>3</v>
      </c>
      <c r="K30">
        <f t="shared" ca="1" si="12"/>
        <v>2</v>
      </c>
      <c r="L30">
        <f t="shared" ca="1" si="13"/>
        <v>1</v>
      </c>
      <c r="U30">
        <f t="shared" ca="1" si="14"/>
        <v>8</v>
      </c>
      <c r="W30">
        <f t="shared" ca="1" si="15"/>
        <v>2</v>
      </c>
      <c r="X30">
        <f t="shared" ca="1" si="15"/>
        <v>4</v>
      </c>
    </row>
    <row r="31" spans="1:24" x14ac:dyDescent="0.35">
      <c r="A31">
        <f t="shared" ca="1" si="7"/>
        <v>29</v>
      </c>
      <c r="B31">
        <f t="shared" ca="1" si="0"/>
        <v>0.26132991341842782</v>
      </c>
      <c r="C31">
        <f t="shared" ca="1" si="1"/>
        <v>7</v>
      </c>
      <c r="D31">
        <f t="shared" ca="1" si="8"/>
        <v>8</v>
      </c>
      <c r="E31">
        <f t="shared" ca="1" si="3"/>
        <v>3</v>
      </c>
      <c r="F31">
        <f t="shared" ca="1" si="9"/>
        <v>5</v>
      </c>
      <c r="G31" t="s">
        <v>5</v>
      </c>
      <c r="H31">
        <f t="shared" ca="1" si="10"/>
        <v>21</v>
      </c>
      <c r="I31">
        <f t="shared" ca="1" si="11"/>
        <v>40</v>
      </c>
      <c r="J31" t="s">
        <v>3</v>
      </c>
      <c r="K31" t="str">
        <f t="shared" ca="1" si="12"/>
        <v/>
      </c>
      <c r="L31" t="str">
        <f t="shared" ca="1" si="13"/>
        <v/>
      </c>
      <c r="U31">
        <f t="shared" ca="1" si="14"/>
        <v>1</v>
      </c>
      <c r="W31">
        <f t="shared" ca="1" si="15"/>
        <v>7</v>
      </c>
      <c r="X31">
        <f t="shared" ca="1" si="15"/>
        <v>5</v>
      </c>
    </row>
    <row r="32" spans="1:24" x14ac:dyDescent="0.35">
      <c r="A32">
        <f t="shared" ca="1" si="7"/>
        <v>39</v>
      </c>
      <c r="B32">
        <f t="shared" ca="1" si="0"/>
        <v>4.0503400388601785E-2</v>
      </c>
      <c r="C32">
        <f t="shared" ca="1" si="1"/>
        <v>4</v>
      </c>
      <c r="D32">
        <f t="shared" ca="1" si="8"/>
        <v>8</v>
      </c>
      <c r="E32">
        <f t="shared" ca="1" si="3"/>
        <v>2</v>
      </c>
      <c r="F32">
        <f t="shared" ca="1" si="9"/>
        <v>5</v>
      </c>
      <c r="G32" t="s">
        <v>5</v>
      </c>
      <c r="H32">
        <f t="shared" ca="1" si="10"/>
        <v>8</v>
      </c>
      <c r="I32">
        <f t="shared" ca="1" si="11"/>
        <v>40</v>
      </c>
      <c r="J32" t="s">
        <v>3</v>
      </c>
      <c r="K32">
        <f t="shared" ca="1" si="12"/>
        <v>1</v>
      </c>
      <c r="L32">
        <f t="shared" ca="1" si="13"/>
        <v>5</v>
      </c>
      <c r="U32">
        <f t="shared" ca="1" si="14"/>
        <v>8</v>
      </c>
      <c r="W32">
        <f t="shared" ca="1" si="15"/>
        <v>8</v>
      </c>
      <c r="X32">
        <f t="shared" ca="1" si="15"/>
        <v>5</v>
      </c>
    </row>
    <row r="33" spans="1:24" x14ac:dyDescent="0.35">
      <c r="A33">
        <f t="shared" ca="1" si="7"/>
        <v>5</v>
      </c>
      <c r="B33">
        <f t="shared" ca="1" si="0"/>
        <v>0.859640130039802</v>
      </c>
      <c r="C33">
        <f t="shared" ca="1" si="1"/>
        <v>7</v>
      </c>
      <c r="D33">
        <f t="shared" ca="1" si="8"/>
        <v>6</v>
      </c>
      <c r="E33">
        <f t="shared" ca="1" si="3"/>
        <v>3</v>
      </c>
      <c r="F33">
        <f t="shared" ca="1" si="9"/>
        <v>8</v>
      </c>
      <c r="G33" t="s">
        <v>5</v>
      </c>
      <c r="H33">
        <f t="shared" ca="1" si="10"/>
        <v>21</v>
      </c>
      <c r="I33">
        <f t="shared" ca="1" si="11"/>
        <v>48</v>
      </c>
      <c r="J33" t="s">
        <v>3</v>
      </c>
      <c r="K33">
        <f t="shared" ca="1" si="12"/>
        <v>7</v>
      </c>
      <c r="L33">
        <f t="shared" ca="1" si="13"/>
        <v>16</v>
      </c>
      <c r="U33">
        <f t="shared" ca="1" si="14"/>
        <v>3</v>
      </c>
      <c r="W33">
        <f t="shared" ca="1" si="15"/>
        <v>6</v>
      </c>
      <c r="X33">
        <f t="shared" ca="1" si="15"/>
        <v>8</v>
      </c>
    </row>
    <row r="34" spans="1:24" x14ac:dyDescent="0.35">
      <c r="A34">
        <f t="shared" ca="1" si="7"/>
        <v>8</v>
      </c>
      <c r="B34">
        <f t="shared" ca="1" si="0"/>
        <v>0.84969149610213601</v>
      </c>
      <c r="C34">
        <f t="shared" ca="1" si="1"/>
        <v>5</v>
      </c>
      <c r="D34">
        <f t="shared" ca="1" si="8"/>
        <v>7</v>
      </c>
      <c r="E34">
        <f t="shared" ca="1" si="3"/>
        <v>9</v>
      </c>
      <c r="F34">
        <f t="shared" ca="1" si="9"/>
        <v>2</v>
      </c>
      <c r="G34" t="s">
        <v>5</v>
      </c>
      <c r="H34">
        <f t="shared" ca="1" si="10"/>
        <v>45</v>
      </c>
      <c r="I34">
        <f t="shared" ca="1" si="11"/>
        <v>14</v>
      </c>
      <c r="J34" t="s">
        <v>3</v>
      </c>
      <c r="K34" t="str">
        <f t="shared" ca="1" si="12"/>
        <v/>
      </c>
      <c r="L34" t="str">
        <f t="shared" ca="1" si="13"/>
        <v/>
      </c>
      <c r="U34">
        <f t="shared" ca="1" si="14"/>
        <v>1</v>
      </c>
      <c r="W34">
        <f t="shared" ca="1" si="15"/>
        <v>7</v>
      </c>
      <c r="X34">
        <f t="shared" ca="1" si="15"/>
        <v>2</v>
      </c>
    </row>
    <row r="35" spans="1:24" x14ac:dyDescent="0.35">
      <c r="A35">
        <f t="shared" ca="1" si="7"/>
        <v>10</v>
      </c>
      <c r="B35">
        <f t="shared" ca="1" si="0"/>
        <v>0.79943324707084285</v>
      </c>
      <c r="C35">
        <f t="shared" ca="1" si="1"/>
        <v>7</v>
      </c>
      <c r="D35">
        <f t="shared" ca="1" si="8"/>
        <v>8</v>
      </c>
      <c r="E35">
        <f t="shared" ca="1" si="3"/>
        <v>2</v>
      </c>
      <c r="F35">
        <f t="shared" ca="1" si="9"/>
        <v>6</v>
      </c>
      <c r="G35" t="s">
        <v>5</v>
      </c>
      <c r="H35">
        <f t="shared" ca="1" si="10"/>
        <v>14</v>
      </c>
      <c r="I35">
        <f t="shared" ca="1" si="11"/>
        <v>48</v>
      </c>
      <c r="J35" t="s">
        <v>3</v>
      </c>
      <c r="K35">
        <f t="shared" ca="1" si="12"/>
        <v>7</v>
      </c>
      <c r="L35">
        <f t="shared" ca="1" si="13"/>
        <v>24</v>
      </c>
      <c r="U35">
        <f t="shared" ca="1" si="14"/>
        <v>2</v>
      </c>
      <c r="W35">
        <f t="shared" ca="1" si="15"/>
        <v>7</v>
      </c>
      <c r="X35">
        <f t="shared" ca="1" si="15"/>
        <v>6</v>
      </c>
    </row>
    <row r="36" spans="1:24" x14ac:dyDescent="0.35">
      <c r="A36">
        <f t="shared" ca="1" si="7"/>
        <v>28</v>
      </c>
      <c r="B36">
        <f t="shared" ca="1" si="0"/>
        <v>0.26213863406841331</v>
      </c>
      <c r="C36">
        <f t="shared" ca="1" si="1"/>
        <v>3</v>
      </c>
      <c r="D36">
        <f t="shared" ca="1" si="8"/>
        <v>7</v>
      </c>
      <c r="E36">
        <f t="shared" ca="1" si="3"/>
        <v>2</v>
      </c>
      <c r="F36">
        <f t="shared" ca="1" si="9"/>
        <v>9</v>
      </c>
      <c r="G36" t="s">
        <v>5</v>
      </c>
      <c r="H36">
        <f t="shared" ca="1" si="10"/>
        <v>6</v>
      </c>
      <c r="I36">
        <f t="shared" ca="1" si="11"/>
        <v>63</v>
      </c>
      <c r="J36" t="s">
        <v>3</v>
      </c>
      <c r="K36">
        <f t="shared" ca="1" si="12"/>
        <v>2</v>
      </c>
      <c r="L36">
        <f t="shared" ca="1" si="13"/>
        <v>21</v>
      </c>
      <c r="U36">
        <f t="shared" ca="1" si="14"/>
        <v>3</v>
      </c>
      <c r="W36">
        <f t="shared" ca="1" si="15"/>
        <v>7</v>
      </c>
      <c r="X36">
        <f t="shared" ca="1" si="15"/>
        <v>9</v>
      </c>
    </row>
    <row r="37" spans="1:24" x14ac:dyDescent="0.35">
      <c r="A37">
        <f t="shared" ca="1" si="7"/>
        <v>3</v>
      </c>
      <c r="B37">
        <f t="shared" ca="1" si="0"/>
        <v>0.96204506820247093</v>
      </c>
      <c r="C37">
        <f t="shared" ca="1" si="1"/>
        <v>5</v>
      </c>
      <c r="D37">
        <f t="shared" ca="1" si="8"/>
        <v>4</v>
      </c>
      <c r="E37">
        <f t="shared" ca="1" si="3"/>
        <v>6</v>
      </c>
      <c r="F37">
        <f t="shared" ca="1" si="9"/>
        <v>2</v>
      </c>
      <c r="G37" t="s">
        <v>5</v>
      </c>
      <c r="H37">
        <f t="shared" ca="1" si="10"/>
        <v>30</v>
      </c>
      <c r="I37">
        <f t="shared" ca="1" si="11"/>
        <v>8</v>
      </c>
      <c r="J37" t="s">
        <v>3</v>
      </c>
      <c r="K37">
        <f t="shared" ca="1" si="12"/>
        <v>15</v>
      </c>
      <c r="L37">
        <f t="shared" ca="1" si="13"/>
        <v>4</v>
      </c>
      <c r="U37">
        <f t="shared" ca="1" si="14"/>
        <v>2</v>
      </c>
      <c r="W37">
        <f t="shared" ca="1" si="15"/>
        <v>4</v>
      </c>
      <c r="X37">
        <f t="shared" ca="1" si="15"/>
        <v>2</v>
      </c>
    </row>
    <row r="38" spans="1:24" x14ac:dyDescent="0.35">
      <c r="A38">
        <f t="shared" ca="1" si="7"/>
        <v>13</v>
      </c>
      <c r="B38">
        <f t="shared" ca="1" si="0"/>
        <v>0.67479819545470987</v>
      </c>
      <c r="C38">
        <f t="shared" ca="1" si="1"/>
        <v>9</v>
      </c>
      <c r="D38">
        <f t="shared" ca="1" si="8"/>
        <v>7</v>
      </c>
      <c r="E38">
        <f t="shared" ca="1" si="3"/>
        <v>4</v>
      </c>
      <c r="F38">
        <f t="shared" ca="1" si="9"/>
        <v>5</v>
      </c>
      <c r="G38" t="s">
        <v>5</v>
      </c>
      <c r="H38">
        <f t="shared" ca="1" si="10"/>
        <v>36</v>
      </c>
      <c r="I38">
        <f t="shared" ca="1" si="11"/>
        <v>35</v>
      </c>
      <c r="J38" t="s">
        <v>3</v>
      </c>
      <c r="K38" t="str">
        <f t="shared" ca="1" si="12"/>
        <v/>
      </c>
      <c r="L38" t="str">
        <f t="shared" ca="1" si="13"/>
        <v/>
      </c>
      <c r="U38">
        <f t="shared" ca="1" si="14"/>
        <v>1</v>
      </c>
      <c r="W38">
        <f t="shared" ca="1" si="15"/>
        <v>7</v>
      </c>
      <c r="X38">
        <f t="shared" ca="1" si="15"/>
        <v>4</v>
      </c>
    </row>
    <row r="39" spans="1:24" x14ac:dyDescent="0.35">
      <c r="A39">
        <f t="shared" ca="1" si="7"/>
        <v>33</v>
      </c>
      <c r="B39">
        <f t="shared" ca="1" si="0"/>
        <v>0.19838344716960354</v>
      </c>
      <c r="C39">
        <f t="shared" ca="1" si="1"/>
        <v>7</v>
      </c>
      <c r="D39">
        <f t="shared" ca="1" si="8"/>
        <v>8</v>
      </c>
      <c r="E39">
        <f t="shared" ca="1" si="3"/>
        <v>9</v>
      </c>
      <c r="F39">
        <f t="shared" ca="1" si="9"/>
        <v>10</v>
      </c>
      <c r="G39" t="s">
        <v>5</v>
      </c>
      <c r="H39">
        <f t="shared" ca="1" si="10"/>
        <v>63</v>
      </c>
      <c r="I39">
        <f t="shared" ca="1" si="11"/>
        <v>80</v>
      </c>
      <c r="J39" t="s">
        <v>3</v>
      </c>
      <c r="K39" t="str">
        <f t="shared" ca="1" si="12"/>
        <v/>
      </c>
      <c r="L39" t="str">
        <f t="shared" ca="1" si="13"/>
        <v/>
      </c>
      <c r="U39">
        <f t="shared" ca="1" si="14"/>
        <v>1</v>
      </c>
      <c r="W39">
        <f t="shared" ca="1" si="15"/>
        <v>7</v>
      </c>
      <c r="X39">
        <f t="shared" ca="1" si="15"/>
        <v>9</v>
      </c>
    </row>
    <row r="40" spans="1:24" x14ac:dyDescent="0.35">
      <c r="A40">
        <f t="shared" ca="1" si="7"/>
        <v>9</v>
      </c>
      <c r="B40">
        <f t="shared" ca="1" si="0"/>
        <v>0.81736017701345931</v>
      </c>
      <c r="C40">
        <f t="shared" ca="1" si="1"/>
        <v>2</v>
      </c>
      <c r="D40">
        <f t="shared" ca="1" si="8"/>
        <v>3</v>
      </c>
      <c r="E40">
        <f t="shared" ca="1" si="3"/>
        <v>3</v>
      </c>
      <c r="F40">
        <f t="shared" ca="1" si="9"/>
        <v>6</v>
      </c>
      <c r="G40" t="s">
        <v>5</v>
      </c>
      <c r="H40">
        <f t="shared" ca="1" si="10"/>
        <v>6</v>
      </c>
      <c r="I40">
        <f t="shared" ca="1" si="11"/>
        <v>18</v>
      </c>
      <c r="J40" t="s">
        <v>3</v>
      </c>
      <c r="K40">
        <f t="shared" ca="1" si="12"/>
        <v>1</v>
      </c>
      <c r="L40">
        <f t="shared" ca="1" si="13"/>
        <v>3</v>
      </c>
      <c r="U40">
        <f t="shared" ca="1" si="14"/>
        <v>6</v>
      </c>
      <c r="W40">
        <f t="shared" ca="1" si="15"/>
        <v>2</v>
      </c>
      <c r="X40">
        <f t="shared" ca="1" si="15"/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>
      <selection activeCell="D13" sqref="D13"/>
    </sheetView>
  </sheetViews>
  <sheetFormatPr baseColWidth="10" defaultRowHeight="14.5" x14ac:dyDescent="0.35"/>
  <sheetData>
    <row r="1" spans="1:24" x14ac:dyDescent="0.35">
      <c r="A1">
        <f t="shared" ref="A1:A40" ca="1" si="0">_xlfn.RANK.EQ(B1,$B$1:$B$40)</f>
        <v>23</v>
      </c>
      <c r="B1">
        <f t="shared" ref="B1:B40" ca="1" si="1">RAND()</f>
        <v>0.42272391615211058</v>
      </c>
      <c r="C1">
        <f t="shared" ref="C1:C40" ca="1" si="2">ROUND(RAND()*8+1.5,0)</f>
        <v>5</v>
      </c>
      <c r="D1">
        <f t="shared" ref="D1:D40" ca="1" si="3">IF(C1=W1,C1+1,W1)</f>
        <v>9</v>
      </c>
      <c r="E1">
        <f t="shared" ref="E1:E40" ca="1" si="4">ROUND(RAND()*8+1.5,0)</f>
        <v>8</v>
      </c>
      <c r="F1">
        <f t="shared" ref="F1:F40" ca="1" si="5">IF(E1=X1,E1+1,X1)</f>
        <v>6</v>
      </c>
      <c r="G1" t="s">
        <v>2</v>
      </c>
      <c r="H1">
        <f t="shared" ref="H1:I40" ca="1" si="6">C1</f>
        <v>5</v>
      </c>
      <c r="I1">
        <f t="shared" ca="1" si="6"/>
        <v>9</v>
      </c>
      <c r="J1" t="s">
        <v>5</v>
      </c>
      <c r="K1">
        <f t="shared" ref="K1:K40" ca="1" si="7">F1</f>
        <v>6</v>
      </c>
      <c r="L1">
        <f t="shared" ref="L1:L40" ca="1" si="8">E1</f>
        <v>8</v>
      </c>
      <c r="M1" t="s">
        <v>3</v>
      </c>
      <c r="N1">
        <f t="shared" ref="N1:O40" ca="1" si="9">H1*K1</f>
        <v>30</v>
      </c>
      <c r="O1">
        <f t="shared" ca="1" si="9"/>
        <v>72</v>
      </c>
      <c r="P1" t="str">
        <f t="shared" ref="P1:P40" ca="1" si="10">IF(U1&gt;1,"=","")</f>
        <v>=</v>
      </c>
      <c r="Q1">
        <f t="shared" ref="Q1:Q40" ca="1" si="11">IF(U1&gt;1,N1/U1,"")</f>
        <v>5</v>
      </c>
      <c r="R1">
        <f t="shared" ref="R1:R40" ca="1" si="12">IF(U1&gt;1,O1/U1,"")</f>
        <v>12</v>
      </c>
      <c r="U1">
        <f t="shared" ref="U1:U40" ca="1" si="13">IF(N1="",GCD(ABS(H1),ABS(I1)),IF(N1=0,1,GCD(ABS(N1),ABS(O1))))</f>
        <v>6</v>
      </c>
      <c r="W1">
        <f t="shared" ref="W1:X40" ca="1" si="14">ROUND(RAND()*8+1.5,0)</f>
        <v>9</v>
      </c>
      <c r="X1">
        <f t="shared" ca="1" si="14"/>
        <v>6</v>
      </c>
    </row>
    <row r="2" spans="1:24" x14ac:dyDescent="0.35">
      <c r="A2">
        <f t="shared" ca="1" si="0"/>
        <v>16</v>
      </c>
      <c r="B2">
        <f t="shared" ca="1" si="1"/>
        <v>0.5770536455101517</v>
      </c>
      <c r="C2">
        <f t="shared" ca="1" si="2"/>
        <v>8</v>
      </c>
      <c r="D2">
        <f t="shared" ca="1" si="3"/>
        <v>9</v>
      </c>
      <c r="E2">
        <f t="shared" ca="1" si="4"/>
        <v>6</v>
      </c>
      <c r="F2">
        <f t="shared" ca="1" si="5"/>
        <v>3</v>
      </c>
      <c r="G2" t="s">
        <v>2</v>
      </c>
      <c r="H2">
        <f t="shared" ca="1" si="6"/>
        <v>8</v>
      </c>
      <c r="I2">
        <f t="shared" ca="1" si="6"/>
        <v>9</v>
      </c>
      <c r="J2" t="s">
        <v>5</v>
      </c>
      <c r="K2">
        <f t="shared" ca="1" si="7"/>
        <v>3</v>
      </c>
      <c r="L2">
        <f t="shared" ca="1" si="8"/>
        <v>6</v>
      </c>
      <c r="M2" t="s">
        <v>3</v>
      </c>
      <c r="N2">
        <f t="shared" ca="1" si="9"/>
        <v>24</v>
      </c>
      <c r="O2">
        <f t="shared" ca="1" si="9"/>
        <v>54</v>
      </c>
      <c r="P2" t="str">
        <f t="shared" ca="1" si="10"/>
        <v>=</v>
      </c>
      <c r="Q2">
        <f t="shared" ca="1" si="11"/>
        <v>4</v>
      </c>
      <c r="R2">
        <f t="shared" ca="1" si="12"/>
        <v>9</v>
      </c>
      <c r="U2">
        <f t="shared" ca="1" si="13"/>
        <v>6</v>
      </c>
      <c r="W2">
        <f t="shared" ca="1" si="14"/>
        <v>9</v>
      </c>
      <c r="X2">
        <f t="shared" ca="1" si="14"/>
        <v>3</v>
      </c>
    </row>
    <row r="3" spans="1:24" x14ac:dyDescent="0.35">
      <c r="A3">
        <f t="shared" ca="1" si="0"/>
        <v>25</v>
      </c>
      <c r="B3">
        <f t="shared" ca="1" si="1"/>
        <v>0.3416028170766644</v>
      </c>
      <c r="C3">
        <f t="shared" ca="1" si="2"/>
        <v>3</v>
      </c>
      <c r="D3">
        <f t="shared" ca="1" si="3"/>
        <v>7</v>
      </c>
      <c r="E3">
        <f t="shared" ca="1" si="4"/>
        <v>3</v>
      </c>
      <c r="F3">
        <f t="shared" ca="1" si="5"/>
        <v>7</v>
      </c>
      <c r="G3" t="s">
        <v>2</v>
      </c>
      <c r="H3">
        <f t="shared" ca="1" si="6"/>
        <v>3</v>
      </c>
      <c r="I3">
        <f t="shared" ca="1" si="6"/>
        <v>7</v>
      </c>
      <c r="J3" t="s">
        <v>5</v>
      </c>
      <c r="K3">
        <f t="shared" ca="1" si="7"/>
        <v>7</v>
      </c>
      <c r="L3">
        <f t="shared" ca="1" si="8"/>
        <v>3</v>
      </c>
      <c r="M3" t="s">
        <v>3</v>
      </c>
      <c r="N3">
        <f t="shared" ca="1" si="9"/>
        <v>21</v>
      </c>
      <c r="O3">
        <f t="shared" ca="1" si="9"/>
        <v>21</v>
      </c>
      <c r="P3" t="str">
        <f t="shared" ca="1" si="10"/>
        <v>=</v>
      </c>
      <c r="Q3">
        <f t="shared" ca="1" si="11"/>
        <v>1</v>
      </c>
      <c r="R3">
        <f t="shared" ca="1" si="12"/>
        <v>1</v>
      </c>
      <c r="U3">
        <f t="shared" ca="1" si="13"/>
        <v>21</v>
      </c>
      <c r="W3">
        <f t="shared" ca="1" si="14"/>
        <v>7</v>
      </c>
      <c r="X3">
        <f t="shared" ca="1" si="14"/>
        <v>7</v>
      </c>
    </row>
    <row r="4" spans="1:24" x14ac:dyDescent="0.35">
      <c r="A4">
        <f t="shared" ca="1" si="0"/>
        <v>2</v>
      </c>
      <c r="B4">
        <f t="shared" ca="1" si="1"/>
        <v>0.96280001945876525</v>
      </c>
      <c r="C4">
        <f t="shared" ca="1" si="2"/>
        <v>7</v>
      </c>
      <c r="D4">
        <f t="shared" ca="1" si="3"/>
        <v>9</v>
      </c>
      <c r="E4">
        <f t="shared" ca="1" si="4"/>
        <v>4</v>
      </c>
      <c r="F4">
        <f t="shared" ca="1" si="5"/>
        <v>6</v>
      </c>
      <c r="G4" t="s">
        <v>2</v>
      </c>
      <c r="H4">
        <f t="shared" ca="1" si="6"/>
        <v>7</v>
      </c>
      <c r="I4">
        <f t="shared" ca="1" si="6"/>
        <v>9</v>
      </c>
      <c r="J4" t="s">
        <v>5</v>
      </c>
      <c r="K4">
        <f t="shared" ca="1" si="7"/>
        <v>6</v>
      </c>
      <c r="L4">
        <f t="shared" ca="1" si="8"/>
        <v>4</v>
      </c>
      <c r="M4" t="s">
        <v>3</v>
      </c>
      <c r="N4">
        <f t="shared" ca="1" si="9"/>
        <v>42</v>
      </c>
      <c r="O4">
        <f t="shared" ca="1" si="9"/>
        <v>36</v>
      </c>
      <c r="P4" t="str">
        <f t="shared" ca="1" si="10"/>
        <v>=</v>
      </c>
      <c r="Q4">
        <f t="shared" ca="1" si="11"/>
        <v>7</v>
      </c>
      <c r="R4">
        <f t="shared" ca="1" si="12"/>
        <v>6</v>
      </c>
      <c r="U4">
        <f t="shared" ca="1" si="13"/>
        <v>6</v>
      </c>
      <c r="W4">
        <f t="shared" ca="1" si="14"/>
        <v>9</v>
      </c>
      <c r="X4">
        <f t="shared" ca="1" si="14"/>
        <v>6</v>
      </c>
    </row>
    <row r="5" spans="1:24" x14ac:dyDescent="0.35">
      <c r="A5">
        <f t="shared" ca="1" si="0"/>
        <v>33</v>
      </c>
      <c r="B5">
        <f t="shared" ca="1" si="1"/>
        <v>0.15052675077517597</v>
      </c>
      <c r="C5">
        <f t="shared" ca="1" si="2"/>
        <v>6</v>
      </c>
      <c r="D5">
        <f t="shared" ca="1" si="3"/>
        <v>9</v>
      </c>
      <c r="E5">
        <f t="shared" ca="1" si="4"/>
        <v>3</v>
      </c>
      <c r="F5">
        <f t="shared" ca="1" si="5"/>
        <v>2</v>
      </c>
      <c r="G5" t="s">
        <v>2</v>
      </c>
      <c r="H5">
        <f t="shared" ca="1" si="6"/>
        <v>6</v>
      </c>
      <c r="I5">
        <f t="shared" ca="1" si="6"/>
        <v>9</v>
      </c>
      <c r="J5" t="s">
        <v>5</v>
      </c>
      <c r="K5">
        <f t="shared" ca="1" si="7"/>
        <v>2</v>
      </c>
      <c r="L5">
        <f t="shared" ca="1" si="8"/>
        <v>3</v>
      </c>
      <c r="M5" t="s">
        <v>3</v>
      </c>
      <c r="N5">
        <f t="shared" ca="1" si="9"/>
        <v>12</v>
      </c>
      <c r="O5">
        <f t="shared" ca="1" si="9"/>
        <v>27</v>
      </c>
      <c r="P5" t="str">
        <f t="shared" ca="1" si="10"/>
        <v>=</v>
      </c>
      <c r="Q5">
        <f t="shared" ca="1" si="11"/>
        <v>4</v>
      </c>
      <c r="R5">
        <f t="shared" ca="1" si="12"/>
        <v>9</v>
      </c>
      <c r="U5">
        <f t="shared" ca="1" si="13"/>
        <v>3</v>
      </c>
      <c r="W5">
        <f t="shared" ca="1" si="14"/>
        <v>9</v>
      </c>
      <c r="X5">
        <f t="shared" ca="1" si="14"/>
        <v>2</v>
      </c>
    </row>
    <row r="6" spans="1:24" x14ac:dyDescent="0.35">
      <c r="A6">
        <f t="shared" ca="1" si="0"/>
        <v>21</v>
      </c>
      <c r="B6">
        <f t="shared" ca="1" si="1"/>
        <v>0.46580565737993995</v>
      </c>
      <c r="C6">
        <f t="shared" ca="1" si="2"/>
        <v>6</v>
      </c>
      <c r="D6">
        <f t="shared" ca="1" si="3"/>
        <v>3</v>
      </c>
      <c r="E6">
        <f t="shared" ca="1" si="4"/>
        <v>7</v>
      </c>
      <c r="F6">
        <f t="shared" ca="1" si="5"/>
        <v>2</v>
      </c>
      <c r="G6" t="s">
        <v>2</v>
      </c>
      <c r="H6">
        <f t="shared" ca="1" si="6"/>
        <v>6</v>
      </c>
      <c r="I6">
        <f t="shared" ca="1" si="6"/>
        <v>3</v>
      </c>
      <c r="J6" t="s">
        <v>5</v>
      </c>
      <c r="K6">
        <f t="shared" ca="1" si="7"/>
        <v>2</v>
      </c>
      <c r="L6">
        <f t="shared" ca="1" si="8"/>
        <v>7</v>
      </c>
      <c r="M6" t="s">
        <v>3</v>
      </c>
      <c r="N6">
        <f t="shared" ca="1" si="9"/>
        <v>12</v>
      </c>
      <c r="O6">
        <f t="shared" ca="1" si="9"/>
        <v>21</v>
      </c>
      <c r="P6" t="str">
        <f t="shared" ca="1" si="10"/>
        <v>=</v>
      </c>
      <c r="Q6">
        <f t="shared" ca="1" si="11"/>
        <v>4</v>
      </c>
      <c r="R6">
        <f t="shared" ca="1" si="12"/>
        <v>7</v>
      </c>
      <c r="U6">
        <f t="shared" ca="1" si="13"/>
        <v>3</v>
      </c>
      <c r="W6">
        <f t="shared" ca="1" si="14"/>
        <v>3</v>
      </c>
      <c r="X6">
        <f t="shared" ca="1" si="14"/>
        <v>2</v>
      </c>
    </row>
    <row r="7" spans="1:24" x14ac:dyDescent="0.35">
      <c r="A7">
        <f t="shared" ca="1" si="0"/>
        <v>26</v>
      </c>
      <c r="B7">
        <f t="shared" ca="1" si="1"/>
        <v>0.33847138956928424</v>
      </c>
      <c r="C7">
        <f t="shared" ca="1" si="2"/>
        <v>7</v>
      </c>
      <c r="D7">
        <f t="shared" ca="1" si="3"/>
        <v>8</v>
      </c>
      <c r="E7">
        <f t="shared" ca="1" si="4"/>
        <v>2</v>
      </c>
      <c r="F7">
        <f t="shared" ca="1" si="5"/>
        <v>4</v>
      </c>
      <c r="G7" t="s">
        <v>2</v>
      </c>
      <c r="H7">
        <f t="shared" ca="1" si="6"/>
        <v>7</v>
      </c>
      <c r="I7">
        <f t="shared" ca="1" si="6"/>
        <v>8</v>
      </c>
      <c r="J7" t="s">
        <v>5</v>
      </c>
      <c r="K7">
        <f t="shared" ca="1" si="7"/>
        <v>4</v>
      </c>
      <c r="L7">
        <f t="shared" ca="1" si="8"/>
        <v>2</v>
      </c>
      <c r="M7" t="s">
        <v>3</v>
      </c>
      <c r="N7">
        <f t="shared" ca="1" si="9"/>
        <v>28</v>
      </c>
      <c r="O7">
        <f t="shared" ca="1" si="9"/>
        <v>16</v>
      </c>
      <c r="P7" t="str">
        <f t="shared" ca="1" si="10"/>
        <v>=</v>
      </c>
      <c r="Q7">
        <f t="shared" ca="1" si="11"/>
        <v>7</v>
      </c>
      <c r="R7">
        <f t="shared" ca="1" si="12"/>
        <v>4</v>
      </c>
      <c r="U7">
        <f t="shared" ca="1" si="13"/>
        <v>4</v>
      </c>
      <c r="W7">
        <f t="shared" ca="1" si="14"/>
        <v>7</v>
      </c>
      <c r="X7">
        <f t="shared" ca="1" si="14"/>
        <v>4</v>
      </c>
    </row>
    <row r="8" spans="1:24" x14ac:dyDescent="0.35">
      <c r="A8">
        <f t="shared" ca="1" si="0"/>
        <v>24</v>
      </c>
      <c r="B8">
        <f t="shared" ca="1" si="1"/>
        <v>0.34514429316843309</v>
      </c>
      <c r="C8">
        <f t="shared" ca="1" si="2"/>
        <v>9</v>
      </c>
      <c r="D8">
        <f t="shared" ca="1" si="3"/>
        <v>7</v>
      </c>
      <c r="E8">
        <f t="shared" ca="1" si="4"/>
        <v>9</v>
      </c>
      <c r="F8">
        <f t="shared" ca="1" si="5"/>
        <v>8</v>
      </c>
      <c r="G8" t="s">
        <v>2</v>
      </c>
      <c r="H8">
        <f t="shared" ca="1" si="6"/>
        <v>9</v>
      </c>
      <c r="I8">
        <f t="shared" ca="1" si="6"/>
        <v>7</v>
      </c>
      <c r="J8" t="s">
        <v>5</v>
      </c>
      <c r="K8">
        <f t="shared" ca="1" si="7"/>
        <v>8</v>
      </c>
      <c r="L8">
        <f t="shared" ca="1" si="8"/>
        <v>9</v>
      </c>
      <c r="M8" t="s">
        <v>3</v>
      </c>
      <c r="N8">
        <f t="shared" ca="1" si="9"/>
        <v>72</v>
      </c>
      <c r="O8">
        <f t="shared" ca="1" si="9"/>
        <v>63</v>
      </c>
      <c r="P8" t="str">
        <f t="shared" ca="1" si="10"/>
        <v>=</v>
      </c>
      <c r="Q8">
        <f t="shared" ca="1" si="11"/>
        <v>8</v>
      </c>
      <c r="R8">
        <f t="shared" ca="1" si="12"/>
        <v>7</v>
      </c>
      <c r="U8">
        <f t="shared" ca="1" si="13"/>
        <v>9</v>
      </c>
      <c r="W8">
        <f t="shared" ca="1" si="14"/>
        <v>7</v>
      </c>
      <c r="X8">
        <f t="shared" ca="1" si="14"/>
        <v>8</v>
      </c>
    </row>
    <row r="9" spans="1:24" x14ac:dyDescent="0.35">
      <c r="A9">
        <f t="shared" ca="1" si="0"/>
        <v>29</v>
      </c>
      <c r="B9">
        <f t="shared" ca="1" si="1"/>
        <v>0.26838684452541883</v>
      </c>
      <c r="C9">
        <f t="shared" ca="1" si="2"/>
        <v>8</v>
      </c>
      <c r="D9">
        <f t="shared" ca="1" si="3"/>
        <v>9</v>
      </c>
      <c r="E9">
        <f t="shared" ca="1" si="4"/>
        <v>9</v>
      </c>
      <c r="F9">
        <f t="shared" ca="1" si="5"/>
        <v>6</v>
      </c>
      <c r="G9" t="s">
        <v>2</v>
      </c>
      <c r="H9">
        <f t="shared" ca="1" si="6"/>
        <v>8</v>
      </c>
      <c r="I9">
        <f t="shared" ca="1" si="6"/>
        <v>9</v>
      </c>
      <c r="J9" t="s">
        <v>5</v>
      </c>
      <c r="K9">
        <f t="shared" ca="1" si="7"/>
        <v>6</v>
      </c>
      <c r="L9">
        <f t="shared" ca="1" si="8"/>
        <v>9</v>
      </c>
      <c r="M9" t="s">
        <v>3</v>
      </c>
      <c r="N9">
        <f t="shared" ca="1" si="9"/>
        <v>48</v>
      </c>
      <c r="O9">
        <f t="shared" ca="1" si="9"/>
        <v>81</v>
      </c>
      <c r="P9" t="str">
        <f t="shared" ca="1" si="10"/>
        <v>=</v>
      </c>
      <c r="Q9">
        <f t="shared" ca="1" si="11"/>
        <v>16</v>
      </c>
      <c r="R9">
        <f t="shared" ca="1" si="12"/>
        <v>27</v>
      </c>
      <c r="U9">
        <f t="shared" ca="1" si="13"/>
        <v>3</v>
      </c>
      <c r="W9">
        <f t="shared" ca="1" si="14"/>
        <v>9</v>
      </c>
      <c r="X9">
        <f t="shared" ca="1" si="14"/>
        <v>6</v>
      </c>
    </row>
    <row r="10" spans="1:24" x14ac:dyDescent="0.35">
      <c r="A10">
        <f t="shared" ca="1" si="0"/>
        <v>22</v>
      </c>
      <c r="B10">
        <f t="shared" ca="1" si="1"/>
        <v>0.44117909136179057</v>
      </c>
      <c r="C10">
        <f t="shared" ca="1" si="2"/>
        <v>5</v>
      </c>
      <c r="D10">
        <f t="shared" ca="1" si="3"/>
        <v>4</v>
      </c>
      <c r="E10">
        <f t="shared" ca="1" si="4"/>
        <v>2</v>
      </c>
      <c r="F10">
        <f t="shared" ca="1" si="5"/>
        <v>6</v>
      </c>
      <c r="G10" t="s">
        <v>2</v>
      </c>
      <c r="H10">
        <f t="shared" ca="1" si="6"/>
        <v>5</v>
      </c>
      <c r="I10">
        <f t="shared" ca="1" si="6"/>
        <v>4</v>
      </c>
      <c r="J10" t="s">
        <v>5</v>
      </c>
      <c r="K10">
        <f t="shared" ca="1" si="7"/>
        <v>6</v>
      </c>
      <c r="L10">
        <f t="shared" ca="1" si="8"/>
        <v>2</v>
      </c>
      <c r="M10" t="s">
        <v>3</v>
      </c>
      <c r="N10">
        <f t="shared" ca="1" si="9"/>
        <v>30</v>
      </c>
      <c r="O10">
        <f t="shared" ca="1" si="9"/>
        <v>8</v>
      </c>
      <c r="P10" t="str">
        <f t="shared" ca="1" si="10"/>
        <v>=</v>
      </c>
      <c r="Q10">
        <f t="shared" ca="1" si="11"/>
        <v>15</v>
      </c>
      <c r="R10">
        <f t="shared" ca="1" si="12"/>
        <v>4</v>
      </c>
      <c r="U10">
        <f t="shared" ca="1" si="13"/>
        <v>2</v>
      </c>
      <c r="W10">
        <f t="shared" ca="1" si="14"/>
        <v>4</v>
      </c>
      <c r="X10">
        <f t="shared" ca="1" si="14"/>
        <v>6</v>
      </c>
    </row>
    <row r="11" spans="1:24" x14ac:dyDescent="0.35">
      <c r="A11">
        <f t="shared" ca="1" si="0"/>
        <v>5</v>
      </c>
      <c r="B11">
        <f t="shared" ca="1" si="1"/>
        <v>0.90444550289446046</v>
      </c>
      <c r="C11">
        <f t="shared" ca="1" si="2"/>
        <v>7</v>
      </c>
      <c r="D11">
        <f t="shared" ca="1" si="3"/>
        <v>8</v>
      </c>
      <c r="E11">
        <f t="shared" ca="1" si="4"/>
        <v>9</v>
      </c>
      <c r="F11">
        <f t="shared" ca="1" si="5"/>
        <v>7</v>
      </c>
      <c r="G11" t="s">
        <v>2</v>
      </c>
      <c r="H11">
        <f t="shared" ca="1" si="6"/>
        <v>7</v>
      </c>
      <c r="I11">
        <f t="shared" ca="1" si="6"/>
        <v>8</v>
      </c>
      <c r="J11" t="s">
        <v>5</v>
      </c>
      <c r="K11">
        <f t="shared" ca="1" si="7"/>
        <v>7</v>
      </c>
      <c r="L11">
        <f t="shared" ca="1" si="8"/>
        <v>9</v>
      </c>
      <c r="M11" t="s">
        <v>3</v>
      </c>
      <c r="N11">
        <f t="shared" ca="1" si="9"/>
        <v>49</v>
      </c>
      <c r="O11">
        <f t="shared" ca="1" si="9"/>
        <v>72</v>
      </c>
      <c r="P11" t="str">
        <f t="shared" ca="1" si="10"/>
        <v/>
      </c>
      <c r="Q11" t="str">
        <f t="shared" ca="1" si="11"/>
        <v/>
      </c>
      <c r="R11" t="str">
        <f t="shared" ca="1" si="12"/>
        <v/>
      </c>
      <c r="U11">
        <f t="shared" ca="1" si="13"/>
        <v>1</v>
      </c>
      <c r="W11">
        <f t="shared" ca="1" si="14"/>
        <v>8</v>
      </c>
      <c r="X11">
        <f t="shared" ca="1" si="14"/>
        <v>7</v>
      </c>
    </row>
    <row r="12" spans="1:24" x14ac:dyDescent="0.35">
      <c r="A12">
        <f t="shared" ca="1" si="0"/>
        <v>40</v>
      </c>
      <c r="B12">
        <f t="shared" ca="1" si="1"/>
        <v>1.0884292968759146E-3</v>
      </c>
      <c r="C12">
        <f t="shared" ca="1" si="2"/>
        <v>6</v>
      </c>
      <c r="D12">
        <f t="shared" ca="1" si="3"/>
        <v>7</v>
      </c>
      <c r="E12">
        <f t="shared" ca="1" si="4"/>
        <v>9</v>
      </c>
      <c r="F12">
        <f t="shared" ca="1" si="5"/>
        <v>10</v>
      </c>
      <c r="G12" t="s">
        <v>2</v>
      </c>
      <c r="H12">
        <f t="shared" ca="1" si="6"/>
        <v>6</v>
      </c>
      <c r="I12">
        <f t="shared" ca="1" si="6"/>
        <v>7</v>
      </c>
      <c r="J12" t="s">
        <v>5</v>
      </c>
      <c r="K12">
        <f t="shared" ca="1" si="7"/>
        <v>10</v>
      </c>
      <c r="L12">
        <f t="shared" ca="1" si="8"/>
        <v>9</v>
      </c>
      <c r="M12" t="s">
        <v>3</v>
      </c>
      <c r="N12">
        <f t="shared" ca="1" si="9"/>
        <v>60</v>
      </c>
      <c r="O12">
        <f t="shared" ca="1" si="9"/>
        <v>63</v>
      </c>
      <c r="P12" t="str">
        <f t="shared" ca="1" si="10"/>
        <v>=</v>
      </c>
      <c r="Q12">
        <f t="shared" ca="1" si="11"/>
        <v>20</v>
      </c>
      <c r="R12">
        <f t="shared" ca="1" si="12"/>
        <v>21</v>
      </c>
      <c r="U12">
        <f t="shared" ca="1" si="13"/>
        <v>3</v>
      </c>
      <c r="W12">
        <f t="shared" ca="1" si="14"/>
        <v>6</v>
      </c>
      <c r="X12">
        <f t="shared" ca="1" si="14"/>
        <v>9</v>
      </c>
    </row>
    <row r="13" spans="1:24" x14ac:dyDescent="0.35">
      <c r="A13">
        <f t="shared" ca="1" si="0"/>
        <v>14</v>
      </c>
      <c r="B13">
        <f t="shared" ca="1" si="1"/>
        <v>0.60574528773475056</v>
      </c>
      <c r="C13">
        <f t="shared" ca="1" si="2"/>
        <v>2</v>
      </c>
      <c r="D13">
        <f t="shared" ca="1" si="3"/>
        <v>3</v>
      </c>
      <c r="E13">
        <f t="shared" ca="1" si="4"/>
        <v>6</v>
      </c>
      <c r="F13">
        <f t="shared" ca="1" si="5"/>
        <v>7</v>
      </c>
      <c r="G13" t="s">
        <v>2</v>
      </c>
      <c r="H13">
        <f t="shared" ca="1" si="6"/>
        <v>2</v>
      </c>
      <c r="I13">
        <f t="shared" ca="1" si="6"/>
        <v>3</v>
      </c>
      <c r="J13" t="s">
        <v>5</v>
      </c>
      <c r="K13">
        <f t="shared" ca="1" si="7"/>
        <v>7</v>
      </c>
      <c r="L13">
        <f t="shared" ca="1" si="8"/>
        <v>6</v>
      </c>
      <c r="M13" t="s">
        <v>3</v>
      </c>
      <c r="N13">
        <f t="shared" ca="1" si="9"/>
        <v>14</v>
      </c>
      <c r="O13">
        <f t="shared" ca="1" si="9"/>
        <v>18</v>
      </c>
      <c r="P13" t="str">
        <f t="shared" ca="1" si="10"/>
        <v>=</v>
      </c>
      <c r="Q13">
        <f t="shared" ca="1" si="11"/>
        <v>7</v>
      </c>
      <c r="R13">
        <f t="shared" ca="1" si="12"/>
        <v>9</v>
      </c>
      <c r="U13">
        <f t="shared" ca="1" si="13"/>
        <v>2</v>
      </c>
      <c r="W13">
        <f t="shared" ca="1" si="14"/>
        <v>2</v>
      </c>
      <c r="X13">
        <f t="shared" ca="1" si="14"/>
        <v>6</v>
      </c>
    </row>
    <row r="14" spans="1:24" x14ac:dyDescent="0.35">
      <c r="A14">
        <f t="shared" ca="1" si="0"/>
        <v>11</v>
      </c>
      <c r="B14">
        <f t="shared" ca="1" si="1"/>
        <v>0.64899864755077641</v>
      </c>
      <c r="C14">
        <f t="shared" ca="1" si="2"/>
        <v>2</v>
      </c>
      <c r="D14">
        <f t="shared" ca="1" si="3"/>
        <v>9</v>
      </c>
      <c r="E14">
        <f t="shared" ca="1" si="4"/>
        <v>4</v>
      </c>
      <c r="F14">
        <f t="shared" ca="1" si="5"/>
        <v>8</v>
      </c>
      <c r="G14" t="s">
        <v>2</v>
      </c>
      <c r="H14">
        <f t="shared" ca="1" si="6"/>
        <v>2</v>
      </c>
      <c r="I14">
        <f t="shared" ca="1" si="6"/>
        <v>9</v>
      </c>
      <c r="J14" t="s">
        <v>5</v>
      </c>
      <c r="K14">
        <f t="shared" ca="1" si="7"/>
        <v>8</v>
      </c>
      <c r="L14">
        <f t="shared" ca="1" si="8"/>
        <v>4</v>
      </c>
      <c r="M14" t="s">
        <v>3</v>
      </c>
      <c r="N14">
        <f t="shared" ca="1" si="9"/>
        <v>16</v>
      </c>
      <c r="O14">
        <f t="shared" ca="1" si="9"/>
        <v>36</v>
      </c>
      <c r="P14" t="str">
        <f t="shared" ca="1" si="10"/>
        <v>=</v>
      </c>
      <c r="Q14">
        <f t="shared" ca="1" si="11"/>
        <v>4</v>
      </c>
      <c r="R14">
        <f t="shared" ca="1" si="12"/>
        <v>9</v>
      </c>
      <c r="U14">
        <f t="shared" ca="1" si="13"/>
        <v>4</v>
      </c>
      <c r="W14">
        <f t="shared" ca="1" si="14"/>
        <v>9</v>
      </c>
      <c r="X14">
        <f t="shared" ca="1" si="14"/>
        <v>8</v>
      </c>
    </row>
    <row r="15" spans="1:24" x14ac:dyDescent="0.35">
      <c r="A15">
        <f t="shared" ca="1" si="0"/>
        <v>38</v>
      </c>
      <c r="B15">
        <f t="shared" ca="1" si="1"/>
        <v>1.3360824135670191E-2</v>
      </c>
      <c r="C15">
        <f t="shared" ca="1" si="2"/>
        <v>7</v>
      </c>
      <c r="D15">
        <f t="shared" ca="1" si="3"/>
        <v>3</v>
      </c>
      <c r="E15">
        <f t="shared" ca="1" si="4"/>
        <v>5</v>
      </c>
      <c r="F15">
        <f t="shared" ca="1" si="5"/>
        <v>6</v>
      </c>
      <c r="G15" t="s">
        <v>2</v>
      </c>
      <c r="H15">
        <f t="shared" ca="1" si="6"/>
        <v>7</v>
      </c>
      <c r="I15">
        <f t="shared" ca="1" si="6"/>
        <v>3</v>
      </c>
      <c r="J15" t="s">
        <v>5</v>
      </c>
      <c r="K15">
        <f t="shared" ca="1" si="7"/>
        <v>6</v>
      </c>
      <c r="L15">
        <f t="shared" ca="1" si="8"/>
        <v>5</v>
      </c>
      <c r="M15" t="s">
        <v>3</v>
      </c>
      <c r="N15">
        <f t="shared" ca="1" si="9"/>
        <v>42</v>
      </c>
      <c r="O15">
        <f t="shared" ca="1" si="9"/>
        <v>15</v>
      </c>
      <c r="P15" t="str">
        <f t="shared" ca="1" si="10"/>
        <v>=</v>
      </c>
      <c r="Q15">
        <f t="shared" ca="1" si="11"/>
        <v>14</v>
      </c>
      <c r="R15">
        <f t="shared" ca="1" si="12"/>
        <v>5</v>
      </c>
      <c r="U15">
        <f t="shared" ca="1" si="13"/>
        <v>3</v>
      </c>
      <c r="W15">
        <f t="shared" ca="1" si="14"/>
        <v>3</v>
      </c>
      <c r="X15">
        <f t="shared" ca="1" si="14"/>
        <v>5</v>
      </c>
    </row>
    <row r="16" spans="1:24" x14ac:dyDescent="0.35">
      <c r="A16">
        <f t="shared" ca="1" si="0"/>
        <v>8</v>
      </c>
      <c r="B16">
        <f t="shared" ca="1" si="1"/>
        <v>0.85793224570809412</v>
      </c>
      <c r="C16">
        <f t="shared" ca="1" si="2"/>
        <v>6</v>
      </c>
      <c r="D16">
        <f t="shared" ca="1" si="3"/>
        <v>7</v>
      </c>
      <c r="E16">
        <f t="shared" ca="1" si="4"/>
        <v>6</v>
      </c>
      <c r="F16">
        <f t="shared" ca="1" si="5"/>
        <v>4</v>
      </c>
      <c r="G16" t="s">
        <v>2</v>
      </c>
      <c r="H16">
        <f t="shared" ca="1" si="6"/>
        <v>6</v>
      </c>
      <c r="I16">
        <f t="shared" ca="1" si="6"/>
        <v>7</v>
      </c>
      <c r="J16" t="s">
        <v>5</v>
      </c>
      <c r="K16">
        <f t="shared" ca="1" si="7"/>
        <v>4</v>
      </c>
      <c r="L16">
        <f t="shared" ca="1" si="8"/>
        <v>6</v>
      </c>
      <c r="M16" t="s">
        <v>3</v>
      </c>
      <c r="N16">
        <f t="shared" ca="1" si="9"/>
        <v>24</v>
      </c>
      <c r="O16">
        <f t="shared" ca="1" si="9"/>
        <v>42</v>
      </c>
      <c r="P16" t="str">
        <f t="shared" ca="1" si="10"/>
        <v>=</v>
      </c>
      <c r="Q16">
        <f t="shared" ca="1" si="11"/>
        <v>4</v>
      </c>
      <c r="R16">
        <f t="shared" ca="1" si="12"/>
        <v>7</v>
      </c>
      <c r="U16">
        <f t="shared" ca="1" si="13"/>
        <v>6</v>
      </c>
      <c r="W16">
        <f t="shared" ca="1" si="14"/>
        <v>7</v>
      </c>
      <c r="X16">
        <f t="shared" ca="1" si="14"/>
        <v>4</v>
      </c>
    </row>
    <row r="17" spans="1:24" x14ac:dyDescent="0.35">
      <c r="A17">
        <f t="shared" ca="1" si="0"/>
        <v>4</v>
      </c>
      <c r="B17">
        <f t="shared" ca="1" si="1"/>
        <v>0.90944538003478237</v>
      </c>
      <c r="C17">
        <f t="shared" ca="1" si="2"/>
        <v>9</v>
      </c>
      <c r="D17">
        <f t="shared" ca="1" si="3"/>
        <v>3</v>
      </c>
      <c r="E17">
        <f t="shared" ca="1" si="4"/>
        <v>7</v>
      </c>
      <c r="F17">
        <f t="shared" ca="1" si="5"/>
        <v>6</v>
      </c>
      <c r="G17" t="s">
        <v>2</v>
      </c>
      <c r="H17">
        <f t="shared" ca="1" si="6"/>
        <v>9</v>
      </c>
      <c r="I17">
        <f t="shared" ca="1" si="6"/>
        <v>3</v>
      </c>
      <c r="J17" t="s">
        <v>5</v>
      </c>
      <c r="K17">
        <f t="shared" ca="1" si="7"/>
        <v>6</v>
      </c>
      <c r="L17">
        <f t="shared" ca="1" si="8"/>
        <v>7</v>
      </c>
      <c r="M17" t="s">
        <v>3</v>
      </c>
      <c r="N17">
        <f t="shared" ca="1" si="9"/>
        <v>54</v>
      </c>
      <c r="O17">
        <f t="shared" ca="1" si="9"/>
        <v>21</v>
      </c>
      <c r="P17" t="str">
        <f t="shared" ca="1" si="10"/>
        <v>=</v>
      </c>
      <c r="Q17">
        <f t="shared" ca="1" si="11"/>
        <v>18</v>
      </c>
      <c r="R17">
        <f t="shared" ca="1" si="12"/>
        <v>7</v>
      </c>
      <c r="U17">
        <f t="shared" ca="1" si="13"/>
        <v>3</v>
      </c>
      <c r="W17">
        <f t="shared" ca="1" si="14"/>
        <v>3</v>
      </c>
      <c r="X17">
        <f t="shared" ca="1" si="14"/>
        <v>6</v>
      </c>
    </row>
    <row r="18" spans="1:24" x14ac:dyDescent="0.35">
      <c r="A18">
        <f t="shared" ca="1" si="0"/>
        <v>27</v>
      </c>
      <c r="B18">
        <f t="shared" ca="1" si="1"/>
        <v>0.3121728742593356</v>
      </c>
      <c r="C18">
        <f t="shared" ca="1" si="2"/>
        <v>7</v>
      </c>
      <c r="D18">
        <f t="shared" ca="1" si="3"/>
        <v>2</v>
      </c>
      <c r="E18">
        <f t="shared" ca="1" si="4"/>
        <v>2</v>
      </c>
      <c r="F18">
        <f t="shared" ca="1" si="5"/>
        <v>7</v>
      </c>
      <c r="G18" t="s">
        <v>2</v>
      </c>
      <c r="H18">
        <f t="shared" ca="1" si="6"/>
        <v>7</v>
      </c>
      <c r="I18">
        <f t="shared" ca="1" si="6"/>
        <v>2</v>
      </c>
      <c r="J18" t="s">
        <v>5</v>
      </c>
      <c r="K18">
        <f t="shared" ca="1" si="7"/>
        <v>7</v>
      </c>
      <c r="L18">
        <f t="shared" ca="1" si="8"/>
        <v>2</v>
      </c>
      <c r="M18" t="s">
        <v>3</v>
      </c>
      <c r="N18">
        <f t="shared" ca="1" si="9"/>
        <v>49</v>
      </c>
      <c r="O18">
        <f t="shared" ca="1" si="9"/>
        <v>4</v>
      </c>
      <c r="P18" t="str">
        <f t="shared" ca="1" si="10"/>
        <v/>
      </c>
      <c r="Q18" t="str">
        <f t="shared" ca="1" si="11"/>
        <v/>
      </c>
      <c r="R18" t="str">
        <f t="shared" ca="1" si="12"/>
        <v/>
      </c>
      <c r="U18">
        <f t="shared" ca="1" si="13"/>
        <v>1</v>
      </c>
      <c r="W18">
        <f t="shared" ca="1" si="14"/>
        <v>2</v>
      </c>
      <c r="X18">
        <f t="shared" ca="1" si="14"/>
        <v>7</v>
      </c>
    </row>
    <row r="19" spans="1:24" x14ac:dyDescent="0.35">
      <c r="A19">
        <f t="shared" ca="1" si="0"/>
        <v>19</v>
      </c>
      <c r="B19">
        <f t="shared" ca="1" si="1"/>
        <v>0.53205986798463401</v>
      </c>
      <c r="C19">
        <f t="shared" ca="1" si="2"/>
        <v>5</v>
      </c>
      <c r="D19">
        <f t="shared" ca="1" si="3"/>
        <v>3</v>
      </c>
      <c r="E19">
        <f t="shared" ca="1" si="4"/>
        <v>2</v>
      </c>
      <c r="F19">
        <f t="shared" ca="1" si="5"/>
        <v>8</v>
      </c>
      <c r="G19" t="s">
        <v>2</v>
      </c>
      <c r="H19">
        <f t="shared" ca="1" si="6"/>
        <v>5</v>
      </c>
      <c r="I19">
        <f t="shared" ca="1" si="6"/>
        <v>3</v>
      </c>
      <c r="J19" t="s">
        <v>5</v>
      </c>
      <c r="K19">
        <f t="shared" ca="1" si="7"/>
        <v>8</v>
      </c>
      <c r="L19">
        <f t="shared" ca="1" si="8"/>
        <v>2</v>
      </c>
      <c r="M19" t="s">
        <v>3</v>
      </c>
      <c r="N19">
        <f t="shared" ca="1" si="9"/>
        <v>40</v>
      </c>
      <c r="O19">
        <f t="shared" ca="1" si="9"/>
        <v>6</v>
      </c>
      <c r="P19" t="str">
        <f t="shared" ca="1" si="10"/>
        <v>=</v>
      </c>
      <c r="Q19">
        <f t="shared" ca="1" si="11"/>
        <v>20</v>
      </c>
      <c r="R19">
        <f t="shared" ca="1" si="12"/>
        <v>3</v>
      </c>
      <c r="U19">
        <f t="shared" ca="1" si="13"/>
        <v>2</v>
      </c>
      <c r="W19">
        <f t="shared" ca="1" si="14"/>
        <v>3</v>
      </c>
      <c r="X19">
        <f t="shared" ca="1" si="14"/>
        <v>8</v>
      </c>
    </row>
    <row r="20" spans="1:24" x14ac:dyDescent="0.35">
      <c r="A20">
        <f t="shared" ca="1" si="0"/>
        <v>37</v>
      </c>
      <c r="B20">
        <f t="shared" ca="1" si="1"/>
        <v>1.9133625777039032E-2</v>
      </c>
      <c r="C20">
        <f t="shared" ca="1" si="2"/>
        <v>7</v>
      </c>
      <c r="D20">
        <f t="shared" ca="1" si="3"/>
        <v>4</v>
      </c>
      <c r="E20">
        <f t="shared" ca="1" si="4"/>
        <v>7</v>
      </c>
      <c r="F20">
        <f t="shared" ca="1" si="5"/>
        <v>5</v>
      </c>
      <c r="G20" t="s">
        <v>2</v>
      </c>
      <c r="H20">
        <f t="shared" ca="1" si="6"/>
        <v>7</v>
      </c>
      <c r="I20">
        <f t="shared" ca="1" si="6"/>
        <v>4</v>
      </c>
      <c r="J20" t="s">
        <v>5</v>
      </c>
      <c r="K20">
        <f t="shared" ca="1" si="7"/>
        <v>5</v>
      </c>
      <c r="L20">
        <f t="shared" ca="1" si="8"/>
        <v>7</v>
      </c>
      <c r="M20" t="s">
        <v>3</v>
      </c>
      <c r="N20">
        <f t="shared" ca="1" si="9"/>
        <v>35</v>
      </c>
      <c r="O20">
        <f t="shared" ca="1" si="9"/>
        <v>28</v>
      </c>
      <c r="P20" t="str">
        <f t="shared" ca="1" si="10"/>
        <v>=</v>
      </c>
      <c r="Q20">
        <f t="shared" ca="1" si="11"/>
        <v>5</v>
      </c>
      <c r="R20">
        <f t="shared" ca="1" si="12"/>
        <v>4</v>
      </c>
      <c r="U20">
        <f t="shared" ca="1" si="13"/>
        <v>7</v>
      </c>
      <c r="W20">
        <f t="shared" ca="1" si="14"/>
        <v>4</v>
      </c>
      <c r="X20">
        <f t="shared" ca="1" si="14"/>
        <v>5</v>
      </c>
    </row>
    <row r="21" spans="1:24" x14ac:dyDescent="0.35">
      <c r="A21">
        <f t="shared" ca="1" si="0"/>
        <v>10</v>
      </c>
      <c r="B21">
        <f t="shared" ca="1" si="1"/>
        <v>0.84570739280396168</v>
      </c>
      <c r="C21">
        <f t="shared" ca="1" si="2"/>
        <v>2</v>
      </c>
      <c r="D21">
        <f t="shared" ca="1" si="3"/>
        <v>5</v>
      </c>
      <c r="E21">
        <f t="shared" ca="1" si="4"/>
        <v>4</v>
      </c>
      <c r="F21">
        <f t="shared" ca="1" si="5"/>
        <v>6</v>
      </c>
      <c r="G21" t="s">
        <v>2</v>
      </c>
      <c r="H21">
        <f t="shared" ca="1" si="6"/>
        <v>2</v>
      </c>
      <c r="I21">
        <f t="shared" ca="1" si="6"/>
        <v>5</v>
      </c>
      <c r="J21" t="s">
        <v>5</v>
      </c>
      <c r="K21">
        <f t="shared" ca="1" si="7"/>
        <v>6</v>
      </c>
      <c r="L21">
        <f t="shared" ca="1" si="8"/>
        <v>4</v>
      </c>
      <c r="M21" t="s">
        <v>3</v>
      </c>
      <c r="N21">
        <f t="shared" ca="1" si="9"/>
        <v>12</v>
      </c>
      <c r="O21">
        <f t="shared" ca="1" si="9"/>
        <v>20</v>
      </c>
      <c r="P21" t="str">
        <f t="shared" ca="1" si="10"/>
        <v>=</v>
      </c>
      <c r="Q21">
        <f t="shared" ca="1" si="11"/>
        <v>3</v>
      </c>
      <c r="R21">
        <f t="shared" ca="1" si="12"/>
        <v>5</v>
      </c>
      <c r="U21">
        <f t="shared" ca="1" si="13"/>
        <v>4</v>
      </c>
      <c r="W21">
        <f t="shared" ca="1" si="14"/>
        <v>5</v>
      </c>
      <c r="X21">
        <f t="shared" ca="1" si="14"/>
        <v>6</v>
      </c>
    </row>
    <row r="22" spans="1:24" x14ac:dyDescent="0.35">
      <c r="A22">
        <f t="shared" ca="1" si="0"/>
        <v>3</v>
      </c>
      <c r="B22">
        <f t="shared" ca="1" si="1"/>
        <v>0.92066108233119004</v>
      </c>
      <c r="C22">
        <f t="shared" ca="1" si="2"/>
        <v>7</v>
      </c>
      <c r="D22">
        <f t="shared" ca="1" si="3"/>
        <v>6</v>
      </c>
      <c r="E22">
        <f t="shared" ca="1" si="4"/>
        <v>6</v>
      </c>
      <c r="F22">
        <f t="shared" ca="1" si="5"/>
        <v>2</v>
      </c>
      <c r="G22" t="s">
        <v>2</v>
      </c>
      <c r="H22">
        <f t="shared" ca="1" si="6"/>
        <v>7</v>
      </c>
      <c r="I22">
        <f t="shared" ca="1" si="6"/>
        <v>6</v>
      </c>
      <c r="J22" t="s">
        <v>5</v>
      </c>
      <c r="K22">
        <f t="shared" ca="1" si="7"/>
        <v>2</v>
      </c>
      <c r="L22">
        <f t="shared" ca="1" si="8"/>
        <v>6</v>
      </c>
      <c r="M22" t="s">
        <v>3</v>
      </c>
      <c r="N22">
        <f t="shared" ca="1" si="9"/>
        <v>14</v>
      </c>
      <c r="O22">
        <f t="shared" ca="1" si="9"/>
        <v>36</v>
      </c>
      <c r="P22" t="str">
        <f t="shared" ca="1" si="10"/>
        <v>=</v>
      </c>
      <c r="Q22">
        <f t="shared" ca="1" si="11"/>
        <v>7</v>
      </c>
      <c r="R22">
        <f t="shared" ca="1" si="12"/>
        <v>18</v>
      </c>
      <c r="U22">
        <f t="shared" ca="1" si="13"/>
        <v>2</v>
      </c>
      <c r="W22">
        <f t="shared" ca="1" si="14"/>
        <v>6</v>
      </c>
      <c r="X22">
        <f t="shared" ca="1" si="14"/>
        <v>2</v>
      </c>
    </row>
    <row r="23" spans="1:24" x14ac:dyDescent="0.35">
      <c r="A23">
        <f t="shared" ca="1" si="0"/>
        <v>12</v>
      </c>
      <c r="B23">
        <f t="shared" ca="1" si="1"/>
        <v>0.6229970798931278</v>
      </c>
      <c r="C23">
        <f t="shared" ca="1" si="2"/>
        <v>7</v>
      </c>
      <c r="D23">
        <f t="shared" ca="1" si="3"/>
        <v>3</v>
      </c>
      <c r="E23">
        <f t="shared" ca="1" si="4"/>
        <v>2</v>
      </c>
      <c r="F23">
        <f t="shared" ca="1" si="5"/>
        <v>3</v>
      </c>
      <c r="G23" t="s">
        <v>2</v>
      </c>
      <c r="H23">
        <f t="shared" ca="1" si="6"/>
        <v>7</v>
      </c>
      <c r="I23">
        <f t="shared" ca="1" si="6"/>
        <v>3</v>
      </c>
      <c r="J23" t="s">
        <v>5</v>
      </c>
      <c r="K23">
        <f t="shared" ca="1" si="7"/>
        <v>3</v>
      </c>
      <c r="L23">
        <f t="shared" ca="1" si="8"/>
        <v>2</v>
      </c>
      <c r="M23" t="s">
        <v>3</v>
      </c>
      <c r="N23">
        <f t="shared" ca="1" si="9"/>
        <v>21</v>
      </c>
      <c r="O23">
        <f t="shared" ca="1" si="9"/>
        <v>6</v>
      </c>
      <c r="P23" t="str">
        <f t="shared" ca="1" si="10"/>
        <v>=</v>
      </c>
      <c r="Q23">
        <f t="shared" ca="1" si="11"/>
        <v>7</v>
      </c>
      <c r="R23">
        <f t="shared" ca="1" si="12"/>
        <v>2</v>
      </c>
      <c r="U23">
        <f t="shared" ca="1" si="13"/>
        <v>3</v>
      </c>
      <c r="W23">
        <f t="shared" ca="1" si="14"/>
        <v>3</v>
      </c>
      <c r="X23">
        <f t="shared" ca="1" si="14"/>
        <v>3</v>
      </c>
    </row>
    <row r="24" spans="1:24" x14ac:dyDescent="0.35">
      <c r="A24">
        <f t="shared" ca="1" si="0"/>
        <v>9</v>
      </c>
      <c r="B24">
        <f t="shared" ca="1" si="1"/>
        <v>0.85393713589834153</v>
      </c>
      <c r="C24">
        <f t="shared" ca="1" si="2"/>
        <v>7</v>
      </c>
      <c r="D24">
        <f t="shared" ca="1" si="3"/>
        <v>8</v>
      </c>
      <c r="E24">
        <f t="shared" ca="1" si="4"/>
        <v>6</v>
      </c>
      <c r="F24">
        <f t="shared" ca="1" si="5"/>
        <v>7</v>
      </c>
      <c r="G24" t="s">
        <v>2</v>
      </c>
      <c r="H24">
        <f t="shared" ca="1" si="6"/>
        <v>7</v>
      </c>
      <c r="I24">
        <f t="shared" ca="1" si="6"/>
        <v>8</v>
      </c>
      <c r="J24" t="s">
        <v>5</v>
      </c>
      <c r="K24">
        <f t="shared" ca="1" si="7"/>
        <v>7</v>
      </c>
      <c r="L24">
        <f t="shared" ca="1" si="8"/>
        <v>6</v>
      </c>
      <c r="M24" t="s">
        <v>3</v>
      </c>
      <c r="N24">
        <f t="shared" ca="1" si="9"/>
        <v>49</v>
      </c>
      <c r="O24">
        <f t="shared" ca="1" si="9"/>
        <v>48</v>
      </c>
      <c r="P24" t="str">
        <f t="shared" ca="1" si="10"/>
        <v/>
      </c>
      <c r="Q24" t="str">
        <f t="shared" ca="1" si="11"/>
        <v/>
      </c>
      <c r="R24" t="str">
        <f t="shared" ca="1" si="12"/>
        <v/>
      </c>
      <c r="U24">
        <f t="shared" ca="1" si="13"/>
        <v>1</v>
      </c>
      <c r="W24">
        <f t="shared" ca="1" si="14"/>
        <v>7</v>
      </c>
      <c r="X24">
        <f t="shared" ca="1" si="14"/>
        <v>6</v>
      </c>
    </row>
    <row r="25" spans="1:24" x14ac:dyDescent="0.35">
      <c r="A25">
        <f t="shared" ca="1" si="0"/>
        <v>32</v>
      </c>
      <c r="B25">
        <f t="shared" ca="1" si="1"/>
        <v>0.15654073716436545</v>
      </c>
      <c r="C25">
        <f t="shared" ca="1" si="2"/>
        <v>8</v>
      </c>
      <c r="D25">
        <f t="shared" ca="1" si="3"/>
        <v>4</v>
      </c>
      <c r="E25">
        <f t="shared" ca="1" si="4"/>
        <v>4</v>
      </c>
      <c r="F25">
        <f t="shared" ca="1" si="5"/>
        <v>3</v>
      </c>
      <c r="G25" t="s">
        <v>2</v>
      </c>
      <c r="H25">
        <f t="shared" ca="1" si="6"/>
        <v>8</v>
      </c>
      <c r="I25">
        <f t="shared" ca="1" si="6"/>
        <v>4</v>
      </c>
      <c r="J25" t="s">
        <v>5</v>
      </c>
      <c r="K25">
        <f t="shared" ca="1" si="7"/>
        <v>3</v>
      </c>
      <c r="L25">
        <f t="shared" ca="1" si="8"/>
        <v>4</v>
      </c>
      <c r="M25" t="s">
        <v>3</v>
      </c>
      <c r="N25">
        <f t="shared" ca="1" si="9"/>
        <v>24</v>
      </c>
      <c r="O25">
        <f t="shared" ca="1" si="9"/>
        <v>16</v>
      </c>
      <c r="P25" t="str">
        <f t="shared" ca="1" si="10"/>
        <v>=</v>
      </c>
      <c r="Q25">
        <f t="shared" ca="1" si="11"/>
        <v>3</v>
      </c>
      <c r="R25">
        <f t="shared" ca="1" si="12"/>
        <v>2</v>
      </c>
      <c r="U25">
        <f t="shared" ca="1" si="13"/>
        <v>8</v>
      </c>
      <c r="W25">
        <f t="shared" ca="1" si="14"/>
        <v>4</v>
      </c>
      <c r="X25">
        <f t="shared" ca="1" si="14"/>
        <v>3</v>
      </c>
    </row>
    <row r="26" spans="1:24" x14ac:dyDescent="0.35">
      <c r="A26">
        <f t="shared" ca="1" si="0"/>
        <v>30</v>
      </c>
      <c r="B26">
        <f t="shared" ca="1" si="1"/>
        <v>0.23138634814418246</v>
      </c>
      <c r="C26">
        <f t="shared" ca="1" si="2"/>
        <v>5</v>
      </c>
      <c r="D26">
        <f t="shared" ca="1" si="3"/>
        <v>6</v>
      </c>
      <c r="E26">
        <f t="shared" ca="1" si="4"/>
        <v>6</v>
      </c>
      <c r="F26">
        <f t="shared" ca="1" si="5"/>
        <v>9</v>
      </c>
      <c r="G26" t="s">
        <v>2</v>
      </c>
      <c r="H26">
        <f t="shared" ca="1" si="6"/>
        <v>5</v>
      </c>
      <c r="I26">
        <f t="shared" ca="1" si="6"/>
        <v>6</v>
      </c>
      <c r="J26" t="s">
        <v>5</v>
      </c>
      <c r="K26">
        <f t="shared" ca="1" si="7"/>
        <v>9</v>
      </c>
      <c r="L26">
        <f t="shared" ca="1" si="8"/>
        <v>6</v>
      </c>
      <c r="M26" t="s">
        <v>3</v>
      </c>
      <c r="N26">
        <f t="shared" ca="1" si="9"/>
        <v>45</v>
      </c>
      <c r="O26">
        <f t="shared" ca="1" si="9"/>
        <v>36</v>
      </c>
      <c r="P26" t="str">
        <f t="shared" ca="1" si="10"/>
        <v>=</v>
      </c>
      <c r="Q26">
        <f t="shared" ca="1" si="11"/>
        <v>5</v>
      </c>
      <c r="R26">
        <f t="shared" ca="1" si="12"/>
        <v>4</v>
      </c>
      <c r="U26">
        <f t="shared" ca="1" si="13"/>
        <v>9</v>
      </c>
      <c r="W26">
        <f t="shared" ca="1" si="14"/>
        <v>6</v>
      </c>
      <c r="X26">
        <f t="shared" ca="1" si="14"/>
        <v>9</v>
      </c>
    </row>
    <row r="27" spans="1:24" x14ac:dyDescent="0.35">
      <c r="A27">
        <f t="shared" ca="1" si="0"/>
        <v>34</v>
      </c>
      <c r="B27">
        <f t="shared" ca="1" si="1"/>
        <v>0.13398274583865266</v>
      </c>
      <c r="C27">
        <f t="shared" ca="1" si="2"/>
        <v>5</v>
      </c>
      <c r="D27">
        <f t="shared" ca="1" si="3"/>
        <v>4</v>
      </c>
      <c r="E27">
        <f t="shared" ca="1" si="4"/>
        <v>3</v>
      </c>
      <c r="F27">
        <f t="shared" ca="1" si="5"/>
        <v>6</v>
      </c>
      <c r="G27" t="s">
        <v>2</v>
      </c>
      <c r="H27">
        <f t="shared" ca="1" si="6"/>
        <v>5</v>
      </c>
      <c r="I27">
        <f t="shared" ca="1" si="6"/>
        <v>4</v>
      </c>
      <c r="J27" t="s">
        <v>5</v>
      </c>
      <c r="K27">
        <f t="shared" ca="1" si="7"/>
        <v>6</v>
      </c>
      <c r="L27">
        <f t="shared" ca="1" si="8"/>
        <v>3</v>
      </c>
      <c r="M27" t="s">
        <v>3</v>
      </c>
      <c r="N27">
        <f t="shared" ca="1" si="9"/>
        <v>30</v>
      </c>
      <c r="O27">
        <f t="shared" ca="1" si="9"/>
        <v>12</v>
      </c>
      <c r="P27" t="str">
        <f t="shared" ca="1" si="10"/>
        <v>=</v>
      </c>
      <c r="Q27">
        <f t="shared" ca="1" si="11"/>
        <v>5</v>
      </c>
      <c r="R27">
        <f t="shared" ca="1" si="12"/>
        <v>2</v>
      </c>
      <c r="U27">
        <f t="shared" ca="1" si="13"/>
        <v>6</v>
      </c>
      <c r="W27">
        <f t="shared" ca="1" si="14"/>
        <v>4</v>
      </c>
      <c r="X27">
        <f t="shared" ca="1" si="14"/>
        <v>6</v>
      </c>
    </row>
    <row r="28" spans="1:24" x14ac:dyDescent="0.35">
      <c r="A28">
        <f t="shared" ca="1" si="0"/>
        <v>13</v>
      </c>
      <c r="B28">
        <f t="shared" ca="1" si="1"/>
        <v>0.60975362372644981</v>
      </c>
      <c r="C28">
        <f t="shared" ca="1" si="2"/>
        <v>6</v>
      </c>
      <c r="D28">
        <f t="shared" ca="1" si="3"/>
        <v>4</v>
      </c>
      <c r="E28">
        <f t="shared" ca="1" si="4"/>
        <v>9</v>
      </c>
      <c r="F28">
        <f t="shared" ca="1" si="5"/>
        <v>2</v>
      </c>
      <c r="G28" t="s">
        <v>2</v>
      </c>
      <c r="H28">
        <f t="shared" ca="1" si="6"/>
        <v>6</v>
      </c>
      <c r="I28">
        <f t="shared" ca="1" si="6"/>
        <v>4</v>
      </c>
      <c r="J28" t="s">
        <v>5</v>
      </c>
      <c r="K28">
        <f t="shared" ca="1" si="7"/>
        <v>2</v>
      </c>
      <c r="L28">
        <f t="shared" ca="1" si="8"/>
        <v>9</v>
      </c>
      <c r="M28" t="s">
        <v>3</v>
      </c>
      <c r="N28">
        <f t="shared" ca="1" si="9"/>
        <v>12</v>
      </c>
      <c r="O28">
        <f t="shared" ca="1" si="9"/>
        <v>36</v>
      </c>
      <c r="P28" t="str">
        <f t="shared" ca="1" si="10"/>
        <v>=</v>
      </c>
      <c r="Q28">
        <f t="shared" ca="1" si="11"/>
        <v>1</v>
      </c>
      <c r="R28">
        <f t="shared" ca="1" si="12"/>
        <v>3</v>
      </c>
      <c r="U28">
        <f t="shared" ca="1" si="13"/>
        <v>12</v>
      </c>
      <c r="W28">
        <f t="shared" ca="1" si="14"/>
        <v>4</v>
      </c>
      <c r="X28">
        <f t="shared" ca="1" si="14"/>
        <v>2</v>
      </c>
    </row>
    <row r="29" spans="1:24" x14ac:dyDescent="0.35">
      <c r="A29">
        <f t="shared" ca="1" si="0"/>
        <v>35</v>
      </c>
      <c r="B29">
        <f t="shared" ca="1" si="1"/>
        <v>0.10139087597072327</v>
      </c>
      <c r="C29">
        <f t="shared" ca="1" si="2"/>
        <v>7</v>
      </c>
      <c r="D29">
        <f t="shared" ca="1" si="3"/>
        <v>6</v>
      </c>
      <c r="E29">
        <f t="shared" ca="1" si="4"/>
        <v>6</v>
      </c>
      <c r="F29">
        <f t="shared" ca="1" si="5"/>
        <v>9</v>
      </c>
      <c r="G29" t="s">
        <v>2</v>
      </c>
      <c r="H29">
        <f t="shared" ca="1" si="6"/>
        <v>7</v>
      </c>
      <c r="I29">
        <f t="shared" ca="1" si="6"/>
        <v>6</v>
      </c>
      <c r="J29" t="s">
        <v>5</v>
      </c>
      <c r="K29">
        <f t="shared" ca="1" si="7"/>
        <v>9</v>
      </c>
      <c r="L29">
        <f t="shared" ca="1" si="8"/>
        <v>6</v>
      </c>
      <c r="M29" t="s">
        <v>3</v>
      </c>
      <c r="N29">
        <f t="shared" ca="1" si="9"/>
        <v>63</v>
      </c>
      <c r="O29">
        <f t="shared" ca="1" si="9"/>
        <v>36</v>
      </c>
      <c r="P29" t="str">
        <f t="shared" ca="1" si="10"/>
        <v>=</v>
      </c>
      <c r="Q29">
        <f t="shared" ca="1" si="11"/>
        <v>7</v>
      </c>
      <c r="R29">
        <f t="shared" ca="1" si="12"/>
        <v>4</v>
      </c>
      <c r="U29">
        <f t="shared" ca="1" si="13"/>
        <v>9</v>
      </c>
      <c r="W29">
        <f t="shared" ca="1" si="14"/>
        <v>6</v>
      </c>
      <c r="X29">
        <f t="shared" ca="1" si="14"/>
        <v>9</v>
      </c>
    </row>
    <row r="30" spans="1:24" x14ac:dyDescent="0.35">
      <c r="A30">
        <f t="shared" ca="1" si="0"/>
        <v>39</v>
      </c>
      <c r="B30">
        <f t="shared" ca="1" si="1"/>
        <v>5.4049020246227375E-3</v>
      </c>
      <c r="C30">
        <f t="shared" ca="1" si="2"/>
        <v>8</v>
      </c>
      <c r="D30">
        <f t="shared" ca="1" si="3"/>
        <v>2</v>
      </c>
      <c r="E30">
        <f t="shared" ca="1" si="4"/>
        <v>7</v>
      </c>
      <c r="F30">
        <f t="shared" ca="1" si="5"/>
        <v>9</v>
      </c>
      <c r="G30" t="s">
        <v>2</v>
      </c>
      <c r="H30">
        <f t="shared" ca="1" si="6"/>
        <v>8</v>
      </c>
      <c r="I30">
        <f t="shared" ca="1" si="6"/>
        <v>2</v>
      </c>
      <c r="J30" t="s">
        <v>5</v>
      </c>
      <c r="K30">
        <f t="shared" ca="1" si="7"/>
        <v>9</v>
      </c>
      <c r="L30">
        <f t="shared" ca="1" si="8"/>
        <v>7</v>
      </c>
      <c r="M30" t="s">
        <v>3</v>
      </c>
      <c r="N30">
        <f t="shared" ca="1" si="9"/>
        <v>72</v>
      </c>
      <c r="O30">
        <f t="shared" ca="1" si="9"/>
        <v>14</v>
      </c>
      <c r="P30" t="str">
        <f t="shared" ca="1" si="10"/>
        <v>=</v>
      </c>
      <c r="Q30">
        <f t="shared" ca="1" si="11"/>
        <v>36</v>
      </c>
      <c r="R30">
        <f t="shared" ca="1" si="12"/>
        <v>7</v>
      </c>
      <c r="U30">
        <f t="shared" ca="1" si="13"/>
        <v>2</v>
      </c>
      <c r="W30">
        <f t="shared" ca="1" si="14"/>
        <v>2</v>
      </c>
      <c r="X30">
        <f t="shared" ca="1" si="14"/>
        <v>9</v>
      </c>
    </row>
    <row r="31" spans="1:24" x14ac:dyDescent="0.35">
      <c r="A31">
        <f t="shared" ca="1" si="0"/>
        <v>28</v>
      </c>
      <c r="B31">
        <f t="shared" ca="1" si="1"/>
        <v>0.27508960110146063</v>
      </c>
      <c r="C31">
        <f t="shared" ca="1" si="2"/>
        <v>2</v>
      </c>
      <c r="D31">
        <f t="shared" ca="1" si="3"/>
        <v>8</v>
      </c>
      <c r="E31">
        <f t="shared" ca="1" si="4"/>
        <v>9</v>
      </c>
      <c r="F31">
        <f t="shared" ca="1" si="5"/>
        <v>2</v>
      </c>
      <c r="G31" t="s">
        <v>2</v>
      </c>
      <c r="H31">
        <f t="shared" ca="1" si="6"/>
        <v>2</v>
      </c>
      <c r="I31">
        <f t="shared" ca="1" si="6"/>
        <v>8</v>
      </c>
      <c r="J31" t="s">
        <v>5</v>
      </c>
      <c r="K31">
        <f t="shared" ca="1" si="7"/>
        <v>2</v>
      </c>
      <c r="L31">
        <f t="shared" ca="1" si="8"/>
        <v>9</v>
      </c>
      <c r="M31" t="s">
        <v>3</v>
      </c>
      <c r="N31">
        <f t="shared" ca="1" si="9"/>
        <v>4</v>
      </c>
      <c r="O31">
        <f t="shared" ca="1" si="9"/>
        <v>72</v>
      </c>
      <c r="P31" t="str">
        <f t="shared" ca="1" si="10"/>
        <v>=</v>
      </c>
      <c r="Q31">
        <f t="shared" ca="1" si="11"/>
        <v>1</v>
      </c>
      <c r="R31">
        <f t="shared" ca="1" si="12"/>
        <v>18</v>
      </c>
      <c r="U31">
        <f t="shared" ca="1" si="13"/>
        <v>4</v>
      </c>
      <c r="W31">
        <f t="shared" ca="1" si="14"/>
        <v>8</v>
      </c>
      <c r="X31">
        <f t="shared" ca="1" si="14"/>
        <v>2</v>
      </c>
    </row>
    <row r="32" spans="1:24" x14ac:dyDescent="0.35">
      <c r="A32">
        <f t="shared" ca="1" si="0"/>
        <v>7</v>
      </c>
      <c r="B32">
        <f t="shared" ca="1" si="1"/>
        <v>0.88531000777919977</v>
      </c>
      <c r="C32">
        <f t="shared" ca="1" si="2"/>
        <v>2</v>
      </c>
      <c r="D32">
        <f t="shared" ca="1" si="3"/>
        <v>4</v>
      </c>
      <c r="E32">
        <f t="shared" ca="1" si="4"/>
        <v>9</v>
      </c>
      <c r="F32">
        <f t="shared" ca="1" si="5"/>
        <v>2</v>
      </c>
      <c r="G32" t="s">
        <v>2</v>
      </c>
      <c r="H32">
        <f t="shared" ca="1" si="6"/>
        <v>2</v>
      </c>
      <c r="I32">
        <f t="shared" ca="1" si="6"/>
        <v>4</v>
      </c>
      <c r="J32" t="s">
        <v>5</v>
      </c>
      <c r="K32">
        <f t="shared" ca="1" si="7"/>
        <v>2</v>
      </c>
      <c r="L32">
        <f t="shared" ca="1" si="8"/>
        <v>9</v>
      </c>
      <c r="M32" t="s">
        <v>3</v>
      </c>
      <c r="N32">
        <f t="shared" ca="1" si="9"/>
        <v>4</v>
      </c>
      <c r="O32">
        <f t="shared" ca="1" si="9"/>
        <v>36</v>
      </c>
      <c r="P32" t="str">
        <f t="shared" ca="1" si="10"/>
        <v>=</v>
      </c>
      <c r="Q32">
        <f t="shared" ca="1" si="11"/>
        <v>1</v>
      </c>
      <c r="R32">
        <f t="shared" ca="1" si="12"/>
        <v>9</v>
      </c>
      <c r="U32">
        <f t="shared" ca="1" si="13"/>
        <v>4</v>
      </c>
      <c r="W32">
        <f t="shared" ca="1" si="14"/>
        <v>4</v>
      </c>
      <c r="X32">
        <f t="shared" ca="1" si="14"/>
        <v>2</v>
      </c>
    </row>
    <row r="33" spans="1:24" x14ac:dyDescent="0.35">
      <c r="A33">
        <f t="shared" ca="1" si="0"/>
        <v>17</v>
      </c>
      <c r="B33">
        <f t="shared" ca="1" si="1"/>
        <v>0.56752335228439676</v>
      </c>
      <c r="C33">
        <f t="shared" ca="1" si="2"/>
        <v>9</v>
      </c>
      <c r="D33">
        <f t="shared" ca="1" si="3"/>
        <v>6</v>
      </c>
      <c r="E33">
        <f t="shared" ca="1" si="4"/>
        <v>4</v>
      </c>
      <c r="F33">
        <f t="shared" ca="1" si="5"/>
        <v>5</v>
      </c>
      <c r="G33" t="s">
        <v>2</v>
      </c>
      <c r="H33">
        <f t="shared" ca="1" si="6"/>
        <v>9</v>
      </c>
      <c r="I33">
        <f t="shared" ca="1" si="6"/>
        <v>6</v>
      </c>
      <c r="J33" t="s">
        <v>5</v>
      </c>
      <c r="K33">
        <f t="shared" ca="1" si="7"/>
        <v>5</v>
      </c>
      <c r="L33">
        <f t="shared" ca="1" si="8"/>
        <v>4</v>
      </c>
      <c r="M33" t="s">
        <v>3</v>
      </c>
      <c r="N33">
        <f t="shared" ca="1" si="9"/>
        <v>45</v>
      </c>
      <c r="O33">
        <f t="shared" ca="1" si="9"/>
        <v>24</v>
      </c>
      <c r="P33" t="str">
        <f t="shared" ca="1" si="10"/>
        <v>=</v>
      </c>
      <c r="Q33">
        <f t="shared" ca="1" si="11"/>
        <v>15</v>
      </c>
      <c r="R33">
        <f t="shared" ca="1" si="12"/>
        <v>8</v>
      </c>
      <c r="U33">
        <f t="shared" ca="1" si="13"/>
        <v>3</v>
      </c>
      <c r="W33">
        <f t="shared" ca="1" si="14"/>
        <v>6</v>
      </c>
      <c r="X33">
        <f t="shared" ca="1" si="14"/>
        <v>5</v>
      </c>
    </row>
    <row r="34" spans="1:24" x14ac:dyDescent="0.35">
      <c r="A34">
        <f t="shared" ca="1" si="0"/>
        <v>1</v>
      </c>
      <c r="B34">
        <f t="shared" ca="1" si="1"/>
        <v>0.97731326641644301</v>
      </c>
      <c r="C34">
        <f t="shared" ca="1" si="2"/>
        <v>7</v>
      </c>
      <c r="D34">
        <f t="shared" ca="1" si="3"/>
        <v>8</v>
      </c>
      <c r="E34">
        <f t="shared" ca="1" si="4"/>
        <v>4</v>
      </c>
      <c r="F34">
        <f t="shared" ca="1" si="5"/>
        <v>9</v>
      </c>
      <c r="G34" t="s">
        <v>2</v>
      </c>
      <c r="H34">
        <f t="shared" ca="1" si="6"/>
        <v>7</v>
      </c>
      <c r="I34">
        <f t="shared" ca="1" si="6"/>
        <v>8</v>
      </c>
      <c r="J34" t="s">
        <v>5</v>
      </c>
      <c r="K34">
        <f t="shared" ca="1" si="7"/>
        <v>9</v>
      </c>
      <c r="L34">
        <f t="shared" ca="1" si="8"/>
        <v>4</v>
      </c>
      <c r="M34" t="s">
        <v>3</v>
      </c>
      <c r="N34">
        <f t="shared" ca="1" si="9"/>
        <v>63</v>
      </c>
      <c r="O34">
        <f t="shared" ca="1" si="9"/>
        <v>32</v>
      </c>
      <c r="P34" t="str">
        <f t="shared" ca="1" si="10"/>
        <v/>
      </c>
      <c r="Q34" t="str">
        <f t="shared" ca="1" si="11"/>
        <v/>
      </c>
      <c r="R34" t="str">
        <f t="shared" ca="1" si="12"/>
        <v/>
      </c>
      <c r="U34">
        <f t="shared" ca="1" si="13"/>
        <v>1</v>
      </c>
      <c r="W34">
        <f t="shared" ca="1" si="14"/>
        <v>7</v>
      </c>
      <c r="X34">
        <f t="shared" ca="1" si="14"/>
        <v>9</v>
      </c>
    </row>
    <row r="35" spans="1:24" x14ac:dyDescent="0.35">
      <c r="A35">
        <f t="shared" ca="1" si="0"/>
        <v>18</v>
      </c>
      <c r="B35">
        <f t="shared" ca="1" si="1"/>
        <v>0.53619730518529329</v>
      </c>
      <c r="C35">
        <f t="shared" ca="1" si="2"/>
        <v>4</v>
      </c>
      <c r="D35">
        <f t="shared" ca="1" si="3"/>
        <v>5</v>
      </c>
      <c r="E35">
        <f t="shared" ca="1" si="4"/>
        <v>7</v>
      </c>
      <c r="F35">
        <f t="shared" ca="1" si="5"/>
        <v>4</v>
      </c>
      <c r="G35" t="s">
        <v>2</v>
      </c>
      <c r="H35">
        <f t="shared" ca="1" si="6"/>
        <v>4</v>
      </c>
      <c r="I35">
        <f t="shared" ca="1" si="6"/>
        <v>5</v>
      </c>
      <c r="J35" t="s">
        <v>5</v>
      </c>
      <c r="K35">
        <f t="shared" ca="1" si="7"/>
        <v>4</v>
      </c>
      <c r="L35">
        <f t="shared" ca="1" si="8"/>
        <v>7</v>
      </c>
      <c r="M35" t="s">
        <v>3</v>
      </c>
      <c r="N35">
        <f t="shared" ca="1" si="9"/>
        <v>16</v>
      </c>
      <c r="O35">
        <f t="shared" ca="1" si="9"/>
        <v>35</v>
      </c>
      <c r="P35" t="str">
        <f t="shared" ca="1" si="10"/>
        <v/>
      </c>
      <c r="Q35" t="str">
        <f t="shared" ca="1" si="11"/>
        <v/>
      </c>
      <c r="R35" t="str">
        <f t="shared" ca="1" si="12"/>
        <v/>
      </c>
      <c r="U35">
        <f t="shared" ca="1" si="13"/>
        <v>1</v>
      </c>
      <c r="W35">
        <f t="shared" ca="1" si="14"/>
        <v>5</v>
      </c>
      <c r="X35">
        <f t="shared" ca="1" si="14"/>
        <v>4</v>
      </c>
    </row>
    <row r="36" spans="1:24" x14ac:dyDescent="0.35">
      <c r="A36">
        <f t="shared" ca="1" si="0"/>
        <v>15</v>
      </c>
      <c r="B36">
        <f t="shared" ca="1" si="1"/>
        <v>0.58705925591870312</v>
      </c>
      <c r="C36">
        <f t="shared" ca="1" si="2"/>
        <v>7</v>
      </c>
      <c r="D36">
        <f t="shared" ca="1" si="3"/>
        <v>6</v>
      </c>
      <c r="E36">
        <f t="shared" ca="1" si="4"/>
        <v>6</v>
      </c>
      <c r="F36">
        <f t="shared" ca="1" si="5"/>
        <v>3</v>
      </c>
      <c r="G36" t="s">
        <v>2</v>
      </c>
      <c r="H36">
        <f t="shared" ca="1" si="6"/>
        <v>7</v>
      </c>
      <c r="I36">
        <f t="shared" ca="1" si="6"/>
        <v>6</v>
      </c>
      <c r="J36" t="s">
        <v>5</v>
      </c>
      <c r="K36">
        <f t="shared" ca="1" si="7"/>
        <v>3</v>
      </c>
      <c r="L36">
        <f t="shared" ca="1" si="8"/>
        <v>6</v>
      </c>
      <c r="M36" t="s">
        <v>3</v>
      </c>
      <c r="N36">
        <f t="shared" ca="1" si="9"/>
        <v>21</v>
      </c>
      <c r="O36">
        <f t="shared" ca="1" si="9"/>
        <v>36</v>
      </c>
      <c r="P36" t="str">
        <f t="shared" ca="1" si="10"/>
        <v>=</v>
      </c>
      <c r="Q36">
        <f t="shared" ca="1" si="11"/>
        <v>7</v>
      </c>
      <c r="R36">
        <f t="shared" ca="1" si="12"/>
        <v>12</v>
      </c>
      <c r="U36">
        <f t="shared" ca="1" si="13"/>
        <v>3</v>
      </c>
      <c r="W36">
        <f t="shared" ca="1" si="14"/>
        <v>6</v>
      </c>
      <c r="X36">
        <f t="shared" ca="1" si="14"/>
        <v>3</v>
      </c>
    </row>
    <row r="37" spans="1:24" x14ac:dyDescent="0.35">
      <c r="A37">
        <f t="shared" ca="1" si="0"/>
        <v>20</v>
      </c>
      <c r="B37">
        <f t="shared" ca="1" si="1"/>
        <v>0.52526746153146686</v>
      </c>
      <c r="C37">
        <f t="shared" ca="1" si="2"/>
        <v>2</v>
      </c>
      <c r="D37">
        <f t="shared" ca="1" si="3"/>
        <v>4</v>
      </c>
      <c r="E37">
        <f t="shared" ca="1" si="4"/>
        <v>8</v>
      </c>
      <c r="F37">
        <f t="shared" ca="1" si="5"/>
        <v>6</v>
      </c>
      <c r="G37" t="s">
        <v>2</v>
      </c>
      <c r="H37">
        <f t="shared" ca="1" si="6"/>
        <v>2</v>
      </c>
      <c r="I37">
        <f t="shared" ca="1" si="6"/>
        <v>4</v>
      </c>
      <c r="J37" t="s">
        <v>5</v>
      </c>
      <c r="K37">
        <f t="shared" ca="1" si="7"/>
        <v>6</v>
      </c>
      <c r="L37">
        <f t="shared" ca="1" si="8"/>
        <v>8</v>
      </c>
      <c r="M37" t="s">
        <v>3</v>
      </c>
      <c r="N37">
        <f t="shared" ca="1" si="9"/>
        <v>12</v>
      </c>
      <c r="O37">
        <f t="shared" ca="1" si="9"/>
        <v>32</v>
      </c>
      <c r="P37" t="str">
        <f t="shared" ca="1" si="10"/>
        <v>=</v>
      </c>
      <c r="Q37">
        <f t="shared" ca="1" si="11"/>
        <v>3</v>
      </c>
      <c r="R37">
        <f t="shared" ca="1" si="12"/>
        <v>8</v>
      </c>
      <c r="U37">
        <f t="shared" ca="1" si="13"/>
        <v>4</v>
      </c>
      <c r="W37">
        <f t="shared" ca="1" si="14"/>
        <v>4</v>
      </c>
      <c r="X37">
        <f t="shared" ca="1" si="14"/>
        <v>6</v>
      </c>
    </row>
    <row r="38" spans="1:24" x14ac:dyDescent="0.35">
      <c r="A38">
        <f t="shared" ca="1" si="0"/>
        <v>6</v>
      </c>
      <c r="B38">
        <f t="shared" ca="1" si="1"/>
        <v>0.89708917591082959</v>
      </c>
      <c r="C38">
        <f t="shared" ca="1" si="2"/>
        <v>8</v>
      </c>
      <c r="D38">
        <f t="shared" ca="1" si="3"/>
        <v>9</v>
      </c>
      <c r="E38">
        <f t="shared" ca="1" si="4"/>
        <v>8</v>
      </c>
      <c r="F38">
        <f t="shared" ca="1" si="5"/>
        <v>4</v>
      </c>
      <c r="G38" t="s">
        <v>2</v>
      </c>
      <c r="H38">
        <f t="shared" ca="1" si="6"/>
        <v>8</v>
      </c>
      <c r="I38">
        <f t="shared" ca="1" si="6"/>
        <v>9</v>
      </c>
      <c r="J38" t="s">
        <v>5</v>
      </c>
      <c r="K38">
        <f t="shared" ca="1" si="7"/>
        <v>4</v>
      </c>
      <c r="L38">
        <f t="shared" ca="1" si="8"/>
        <v>8</v>
      </c>
      <c r="M38" t="s">
        <v>3</v>
      </c>
      <c r="N38">
        <f t="shared" ca="1" si="9"/>
        <v>32</v>
      </c>
      <c r="O38">
        <f t="shared" ca="1" si="9"/>
        <v>72</v>
      </c>
      <c r="P38" t="str">
        <f t="shared" ca="1" si="10"/>
        <v>=</v>
      </c>
      <c r="Q38">
        <f t="shared" ca="1" si="11"/>
        <v>4</v>
      </c>
      <c r="R38">
        <f t="shared" ca="1" si="12"/>
        <v>9</v>
      </c>
      <c r="U38">
        <f t="shared" ca="1" si="13"/>
        <v>8</v>
      </c>
      <c r="W38">
        <f t="shared" ca="1" si="14"/>
        <v>9</v>
      </c>
      <c r="X38">
        <f t="shared" ca="1" si="14"/>
        <v>4</v>
      </c>
    </row>
    <row r="39" spans="1:24" x14ac:dyDescent="0.35">
      <c r="A39">
        <f t="shared" ca="1" si="0"/>
        <v>36</v>
      </c>
      <c r="B39">
        <f t="shared" ca="1" si="1"/>
        <v>9.4727116387015919E-2</v>
      </c>
      <c r="C39">
        <f t="shared" ca="1" si="2"/>
        <v>3</v>
      </c>
      <c r="D39">
        <f t="shared" ca="1" si="3"/>
        <v>5</v>
      </c>
      <c r="E39">
        <f t="shared" ca="1" si="4"/>
        <v>6</v>
      </c>
      <c r="F39">
        <f t="shared" ca="1" si="5"/>
        <v>8</v>
      </c>
      <c r="G39" t="s">
        <v>2</v>
      </c>
      <c r="H39">
        <f t="shared" ca="1" si="6"/>
        <v>3</v>
      </c>
      <c r="I39">
        <f t="shared" ca="1" si="6"/>
        <v>5</v>
      </c>
      <c r="J39" t="s">
        <v>5</v>
      </c>
      <c r="K39">
        <f t="shared" ca="1" si="7"/>
        <v>8</v>
      </c>
      <c r="L39">
        <f t="shared" ca="1" si="8"/>
        <v>6</v>
      </c>
      <c r="M39" t="s">
        <v>3</v>
      </c>
      <c r="N39">
        <f t="shared" ca="1" si="9"/>
        <v>24</v>
      </c>
      <c r="O39">
        <f t="shared" ca="1" si="9"/>
        <v>30</v>
      </c>
      <c r="P39" t="str">
        <f t="shared" ca="1" si="10"/>
        <v>=</v>
      </c>
      <c r="Q39">
        <f t="shared" ca="1" si="11"/>
        <v>4</v>
      </c>
      <c r="R39">
        <f t="shared" ca="1" si="12"/>
        <v>5</v>
      </c>
      <c r="U39">
        <f t="shared" ca="1" si="13"/>
        <v>6</v>
      </c>
      <c r="W39">
        <f t="shared" ca="1" si="14"/>
        <v>5</v>
      </c>
      <c r="X39">
        <f t="shared" ca="1" si="14"/>
        <v>8</v>
      </c>
    </row>
    <row r="40" spans="1:24" x14ac:dyDescent="0.35">
      <c r="A40">
        <f t="shared" ca="1" si="0"/>
        <v>31</v>
      </c>
      <c r="B40">
        <f t="shared" ca="1" si="1"/>
        <v>0.21043937486997311</v>
      </c>
      <c r="C40">
        <f t="shared" ca="1" si="2"/>
        <v>3</v>
      </c>
      <c r="D40">
        <f t="shared" ca="1" si="3"/>
        <v>8</v>
      </c>
      <c r="E40">
        <f t="shared" ca="1" si="4"/>
        <v>7</v>
      </c>
      <c r="F40">
        <f t="shared" ca="1" si="5"/>
        <v>8</v>
      </c>
      <c r="G40" t="s">
        <v>2</v>
      </c>
      <c r="H40">
        <f t="shared" ca="1" si="6"/>
        <v>3</v>
      </c>
      <c r="I40">
        <f t="shared" ca="1" si="6"/>
        <v>8</v>
      </c>
      <c r="J40" t="s">
        <v>5</v>
      </c>
      <c r="K40">
        <f t="shared" ca="1" si="7"/>
        <v>8</v>
      </c>
      <c r="L40">
        <f t="shared" ca="1" si="8"/>
        <v>7</v>
      </c>
      <c r="M40" t="s">
        <v>3</v>
      </c>
      <c r="N40">
        <f t="shared" ca="1" si="9"/>
        <v>24</v>
      </c>
      <c r="O40">
        <f t="shared" ca="1" si="9"/>
        <v>56</v>
      </c>
      <c r="P40" t="str">
        <f t="shared" ca="1" si="10"/>
        <v>=</v>
      </c>
      <c r="Q40">
        <f t="shared" ca="1" si="11"/>
        <v>3</v>
      </c>
      <c r="R40">
        <f t="shared" ca="1" si="12"/>
        <v>7</v>
      </c>
      <c r="U40">
        <f t="shared" ca="1" si="13"/>
        <v>8</v>
      </c>
      <c r="W40">
        <f t="shared" ca="1" si="14"/>
        <v>8</v>
      </c>
      <c r="X40">
        <f t="shared" ca="1" si="14"/>
        <v>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H1" zoomScaleNormal="100" workbookViewId="0">
      <selection activeCell="R2" sqref="R2"/>
    </sheetView>
  </sheetViews>
  <sheetFormatPr baseColWidth="10" defaultRowHeight="14.5" x14ac:dyDescent="0.35"/>
  <sheetData>
    <row r="1" spans="1:24" x14ac:dyDescent="0.35">
      <c r="A1">
        <f t="shared" ref="A1:A40" ca="1" si="0">_xlfn.RANK.EQ(B1,$B$1:$B$40)</f>
        <v>10</v>
      </c>
      <c r="B1">
        <f t="shared" ref="B1:B40" ca="1" si="1">RAND()</f>
        <v>0.71627565330874632</v>
      </c>
      <c r="C1">
        <f t="shared" ref="C1:C40" ca="1" si="2">ROUND(RAND()*8+1.5,0)</f>
        <v>2</v>
      </c>
      <c r="D1">
        <f t="shared" ref="D1:D40" ca="1" si="3">IF(C1=W1,C1+1,W1)</f>
        <v>4</v>
      </c>
      <c r="E1">
        <f t="shared" ref="E1:E40" ca="1" si="4">ROUND(RAND()*8+1.5,0)</f>
        <v>2</v>
      </c>
      <c r="F1">
        <f t="shared" ref="F1:F40" ca="1" si="5">IF(E1=X1,E1+1,X1)</f>
        <v>4</v>
      </c>
      <c r="G1" t="s">
        <v>0</v>
      </c>
      <c r="H1">
        <f t="shared" ref="H1:H40" ca="1" si="6">C1*T1/D1</f>
        <v>2</v>
      </c>
      <c r="I1">
        <f t="shared" ref="I1:I40" ca="1" si="7">T1</f>
        <v>4</v>
      </c>
      <c r="J1" t="s">
        <v>0</v>
      </c>
      <c r="K1">
        <f t="shared" ref="K1:K40" ca="1" si="8">E1*T1/F1</f>
        <v>2</v>
      </c>
      <c r="L1">
        <f t="shared" ref="L1:L40" ca="1" si="9">I1</f>
        <v>4</v>
      </c>
      <c r="M1" t="s">
        <v>3</v>
      </c>
      <c r="N1">
        <f t="shared" ref="N1:N40" ca="1" si="10">H1+K1</f>
        <v>4</v>
      </c>
      <c r="O1">
        <f t="shared" ref="O1:O40" ca="1" si="11">L1</f>
        <v>4</v>
      </c>
      <c r="P1" t="str">
        <f t="shared" ref="P1:P40" ca="1" si="12">IF(U1&gt;1,"=","")</f>
        <v>=</v>
      </c>
      <c r="Q1">
        <f t="shared" ref="Q1:Q40" ca="1" si="13">IF(U1&gt;1,N1/U1,"")</f>
        <v>1</v>
      </c>
      <c r="R1">
        <f t="shared" ref="R1:R40" ca="1" si="14">IF(U1&gt;1,O1/U1,"")</f>
        <v>1</v>
      </c>
      <c r="T1">
        <f t="shared" ref="T1:T40" ca="1" si="15">LCM(D1,F1)</f>
        <v>4</v>
      </c>
      <c r="U1">
        <f t="shared" ref="U1:U40" ca="1" si="16">IF(N1="",GCD(ABS(H1),ABS(I1)),IF(N1=0,1,GCD(ABS(N1),ABS(O1))))</f>
        <v>4</v>
      </c>
      <c r="W1">
        <f t="shared" ref="W1:X40" ca="1" si="17">ROUND(RAND()*8+1.5,0)</f>
        <v>4</v>
      </c>
      <c r="X1">
        <f t="shared" ca="1" si="17"/>
        <v>4</v>
      </c>
    </row>
    <row r="2" spans="1:24" x14ac:dyDescent="0.35">
      <c r="A2">
        <f t="shared" ca="1" si="0"/>
        <v>16</v>
      </c>
      <c r="B2">
        <f t="shared" ca="1" si="1"/>
        <v>0.54122984940235463</v>
      </c>
      <c r="C2">
        <f t="shared" ca="1" si="2"/>
        <v>8</v>
      </c>
      <c r="D2">
        <f t="shared" ca="1" si="3"/>
        <v>4</v>
      </c>
      <c r="E2">
        <f t="shared" ca="1" si="4"/>
        <v>9</v>
      </c>
      <c r="F2">
        <f t="shared" ca="1" si="5"/>
        <v>10</v>
      </c>
      <c r="G2" t="s">
        <v>0</v>
      </c>
      <c r="H2">
        <f t="shared" ca="1" si="6"/>
        <v>40</v>
      </c>
      <c r="I2">
        <f t="shared" ca="1" si="7"/>
        <v>20</v>
      </c>
      <c r="J2" t="s">
        <v>0</v>
      </c>
      <c r="K2">
        <f t="shared" ca="1" si="8"/>
        <v>18</v>
      </c>
      <c r="L2">
        <f t="shared" ca="1" si="9"/>
        <v>20</v>
      </c>
      <c r="M2" t="s">
        <v>3</v>
      </c>
      <c r="N2">
        <f t="shared" ca="1" si="10"/>
        <v>58</v>
      </c>
      <c r="O2">
        <f t="shared" ca="1" si="11"/>
        <v>20</v>
      </c>
      <c r="P2" t="str">
        <f t="shared" ca="1" si="12"/>
        <v>=</v>
      </c>
      <c r="Q2">
        <f t="shared" ca="1" si="13"/>
        <v>29</v>
      </c>
      <c r="R2">
        <f t="shared" ca="1" si="14"/>
        <v>10</v>
      </c>
      <c r="T2">
        <f t="shared" ca="1" si="15"/>
        <v>20</v>
      </c>
      <c r="U2">
        <f t="shared" ca="1" si="16"/>
        <v>2</v>
      </c>
      <c r="W2">
        <f t="shared" ca="1" si="17"/>
        <v>4</v>
      </c>
      <c r="X2">
        <f t="shared" ca="1" si="17"/>
        <v>9</v>
      </c>
    </row>
    <row r="3" spans="1:24" x14ac:dyDescent="0.35">
      <c r="A3">
        <f t="shared" ca="1" si="0"/>
        <v>36</v>
      </c>
      <c r="B3">
        <f t="shared" ca="1" si="1"/>
        <v>9.2123054717977548E-2</v>
      </c>
      <c r="C3">
        <f t="shared" ca="1" si="2"/>
        <v>3</v>
      </c>
      <c r="D3">
        <f t="shared" ca="1" si="3"/>
        <v>2</v>
      </c>
      <c r="E3">
        <f t="shared" ca="1" si="4"/>
        <v>2</v>
      </c>
      <c r="F3">
        <f t="shared" ca="1" si="5"/>
        <v>5</v>
      </c>
      <c r="G3" t="s">
        <v>0</v>
      </c>
      <c r="H3">
        <f t="shared" ca="1" si="6"/>
        <v>15</v>
      </c>
      <c r="I3">
        <f t="shared" ca="1" si="7"/>
        <v>10</v>
      </c>
      <c r="J3" t="s">
        <v>0</v>
      </c>
      <c r="K3">
        <f t="shared" ca="1" si="8"/>
        <v>4</v>
      </c>
      <c r="L3">
        <f t="shared" ca="1" si="9"/>
        <v>10</v>
      </c>
      <c r="M3" t="s">
        <v>3</v>
      </c>
      <c r="N3">
        <f t="shared" ca="1" si="10"/>
        <v>19</v>
      </c>
      <c r="O3">
        <f t="shared" ca="1" si="11"/>
        <v>10</v>
      </c>
      <c r="P3" t="str">
        <f t="shared" ca="1" si="12"/>
        <v/>
      </c>
      <c r="Q3" t="str">
        <f t="shared" ca="1" si="13"/>
        <v/>
      </c>
      <c r="R3" t="str">
        <f t="shared" ca="1" si="14"/>
        <v/>
      </c>
      <c r="T3">
        <f t="shared" ca="1" si="15"/>
        <v>10</v>
      </c>
      <c r="U3">
        <f t="shared" ca="1" si="16"/>
        <v>1</v>
      </c>
      <c r="W3">
        <f t="shared" ca="1" si="17"/>
        <v>2</v>
      </c>
      <c r="X3">
        <f t="shared" ca="1" si="17"/>
        <v>5</v>
      </c>
    </row>
    <row r="4" spans="1:24" x14ac:dyDescent="0.35">
      <c r="A4">
        <f t="shared" ca="1" si="0"/>
        <v>34</v>
      </c>
      <c r="B4">
        <f t="shared" ca="1" si="1"/>
        <v>0.1208093274430494</v>
      </c>
      <c r="C4">
        <f t="shared" ca="1" si="2"/>
        <v>9</v>
      </c>
      <c r="D4">
        <f t="shared" ca="1" si="3"/>
        <v>6</v>
      </c>
      <c r="E4">
        <f t="shared" ca="1" si="4"/>
        <v>2</v>
      </c>
      <c r="F4">
        <f t="shared" ca="1" si="5"/>
        <v>5</v>
      </c>
      <c r="G4" t="s">
        <v>0</v>
      </c>
      <c r="H4">
        <f t="shared" ca="1" si="6"/>
        <v>45</v>
      </c>
      <c r="I4">
        <f t="shared" ca="1" si="7"/>
        <v>30</v>
      </c>
      <c r="J4" t="s">
        <v>0</v>
      </c>
      <c r="K4">
        <f t="shared" ca="1" si="8"/>
        <v>12</v>
      </c>
      <c r="L4">
        <f t="shared" ca="1" si="9"/>
        <v>30</v>
      </c>
      <c r="M4" t="s">
        <v>3</v>
      </c>
      <c r="N4">
        <f t="shared" ca="1" si="10"/>
        <v>57</v>
      </c>
      <c r="O4">
        <f t="shared" ca="1" si="11"/>
        <v>30</v>
      </c>
      <c r="P4" t="str">
        <f t="shared" ca="1" si="12"/>
        <v>=</v>
      </c>
      <c r="Q4">
        <f t="shared" ca="1" si="13"/>
        <v>19</v>
      </c>
      <c r="R4">
        <f t="shared" ca="1" si="14"/>
        <v>10</v>
      </c>
      <c r="T4">
        <f t="shared" ca="1" si="15"/>
        <v>30</v>
      </c>
      <c r="U4">
        <f t="shared" ca="1" si="16"/>
        <v>3</v>
      </c>
      <c r="W4">
        <f t="shared" ca="1" si="17"/>
        <v>6</v>
      </c>
      <c r="X4">
        <f t="shared" ca="1" si="17"/>
        <v>5</v>
      </c>
    </row>
    <row r="5" spans="1:24" x14ac:dyDescent="0.35">
      <c r="A5">
        <f t="shared" ca="1" si="0"/>
        <v>5</v>
      </c>
      <c r="B5">
        <f t="shared" ca="1" si="1"/>
        <v>0.81799203559388645</v>
      </c>
      <c r="C5">
        <f t="shared" ca="1" si="2"/>
        <v>9</v>
      </c>
      <c r="D5">
        <f t="shared" ca="1" si="3"/>
        <v>3</v>
      </c>
      <c r="E5">
        <f t="shared" ca="1" si="4"/>
        <v>3</v>
      </c>
      <c r="F5">
        <f t="shared" ca="1" si="5"/>
        <v>2</v>
      </c>
      <c r="G5" t="s">
        <v>0</v>
      </c>
      <c r="H5">
        <f t="shared" ca="1" si="6"/>
        <v>18</v>
      </c>
      <c r="I5">
        <f t="shared" ca="1" si="7"/>
        <v>6</v>
      </c>
      <c r="J5" t="s">
        <v>0</v>
      </c>
      <c r="K5">
        <f t="shared" ca="1" si="8"/>
        <v>9</v>
      </c>
      <c r="L5">
        <f t="shared" ca="1" si="9"/>
        <v>6</v>
      </c>
      <c r="M5" t="s">
        <v>3</v>
      </c>
      <c r="N5">
        <f t="shared" ca="1" si="10"/>
        <v>27</v>
      </c>
      <c r="O5">
        <f t="shared" ca="1" si="11"/>
        <v>6</v>
      </c>
      <c r="P5" t="str">
        <f t="shared" ca="1" si="12"/>
        <v>=</v>
      </c>
      <c r="Q5">
        <f t="shared" ca="1" si="13"/>
        <v>9</v>
      </c>
      <c r="R5">
        <f t="shared" ca="1" si="14"/>
        <v>2</v>
      </c>
      <c r="T5">
        <f t="shared" ca="1" si="15"/>
        <v>6</v>
      </c>
      <c r="U5">
        <f t="shared" ca="1" si="16"/>
        <v>3</v>
      </c>
      <c r="W5">
        <f t="shared" ca="1" si="17"/>
        <v>3</v>
      </c>
      <c r="X5">
        <f t="shared" ca="1" si="17"/>
        <v>2</v>
      </c>
    </row>
    <row r="6" spans="1:24" x14ac:dyDescent="0.35">
      <c r="A6">
        <f t="shared" ca="1" si="0"/>
        <v>13</v>
      </c>
      <c r="B6">
        <f t="shared" ca="1" si="1"/>
        <v>0.61467447137189879</v>
      </c>
      <c r="C6">
        <f t="shared" ca="1" si="2"/>
        <v>5</v>
      </c>
      <c r="D6">
        <f t="shared" ca="1" si="3"/>
        <v>9</v>
      </c>
      <c r="E6">
        <f t="shared" ca="1" si="4"/>
        <v>5</v>
      </c>
      <c r="F6">
        <f t="shared" ca="1" si="5"/>
        <v>7</v>
      </c>
      <c r="G6" t="s">
        <v>0</v>
      </c>
      <c r="H6">
        <f t="shared" ca="1" si="6"/>
        <v>35</v>
      </c>
      <c r="I6">
        <f t="shared" ca="1" si="7"/>
        <v>63</v>
      </c>
      <c r="J6" t="s">
        <v>0</v>
      </c>
      <c r="K6">
        <f t="shared" ca="1" si="8"/>
        <v>45</v>
      </c>
      <c r="L6">
        <f t="shared" ca="1" si="9"/>
        <v>63</v>
      </c>
      <c r="M6" t="s">
        <v>3</v>
      </c>
      <c r="N6">
        <f t="shared" ca="1" si="10"/>
        <v>80</v>
      </c>
      <c r="O6">
        <f t="shared" ca="1" si="11"/>
        <v>63</v>
      </c>
      <c r="P6" t="str">
        <f t="shared" ca="1" si="12"/>
        <v/>
      </c>
      <c r="Q6" t="str">
        <f t="shared" ca="1" si="13"/>
        <v/>
      </c>
      <c r="R6" t="str">
        <f t="shared" ca="1" si="14"/>
        <v/>
      </c>
      <c r="T6">
        <f t="shared" ca="1" si="15"/>
        <v>63</v>
      </c>
      <c r="U6">
        <f t="shared" ca="1" si="16"/>
        <v>1</v>
      </c>
      <c r="W6">
        <f t="shared" ca="1" si="17"/>
        <v>9</v>
      </c>
      <c r="X6">
        <f t="shared" ca="1" si="17"/>
        <v>7</v>
      </c>
    </row>
    <row r="7" spans="1:24" x14ac:dyDescent="0.35">
      <c r="A7">
        <f t="shared" ca="1" si="0"/>
        <v>21</v>
      </c>
      <c r="B7">
        <f t="shared" ca="1" si="1"/>
        <v>0.48058869010670358</v>
      </c>
      <c r="C7">
        <f t="shared" ca="1" si="2"/>
        <v>7</v>
      </c>
      <c r="D7">
        <f t="shared" ca="1" si="3"/>
        <v>5</v>
      </c>
      <c r="E7">
        <f t="shared" ca="1" si="4"/>
        <v>5</v>
      </c>
      <c r="F7">
        <f t="shared" ca="1" si="5"/>
        <v>8</v>
      </c>
      <c r="G7" t="s">
        <v>0</v>
      </c>
      <c r="H7">
        <f t="shared" ca="1" si="6"/>
        <v>56</v>
      </c>
      <c r="I7">
        <f t="shared" ca="1" si="7"/>
        <v>40</v>
      </c>
      <c r="J7" t="s">
        <v>0</v>
      </c>
      <c r="K7">
        <f t="shared" ca="1" si="8"/>
        <v>25</v>
      </c>
      <c r="L7">
        <f t="shared" ca="1" si="9"/>
        <v>40</v>
      </c>
      <c r="M7" t="s">
        <v>3</v>
      </c>
      <c r="N7">
        <f t="shared" ca="1" si="10"/>
        <v>81</v>
      </c>
      <c r="O7">
        <f t="shared" ca="1" si="11"/>
        <v>40</v>
      </c>
      <c r="P7" t="str">
        <f t="shared" ca="1" si="12"/>
        <v/>
      </c>
      <c r="Q7" t="str">
        <f t="shared" ca="1" si="13"/>
        <v/>
      </c>
      <c r="R7" t="str">
        <f t="shared" ca="1" si="14"/>
        <v/>
      </c>
      <c r="T7">
        <f t="shared" ca="1" si="15"/>
        <v>40</v>
      </c>
      <c r="U7">
        <f t="shared" ca="1" si="16"/>
        <v>1</v>
      </c>
      <c r="W7">
        <f t="shared" ca="1" si="17"/>
        <v>5</v>
      </c>
      <c r="X7">
        <f t="shared" ca="1" si="17"/>
        <v>8</v>
      </c>
    </row>
    <row r="8" spans="1:24" x14ac:dyDescent="0.35">
      <c r="A8">
        <f t="shared" ca="1" si="0"/>
        <v>28</v>
      </c>
      <c r="B8">
        <f t="shared" ca="1" si="1"/>
        <v>0.24122916836405806</v>
      </c>
      <c r="C8">
        <f t="shared" ca="1" si="2"/>
        <v>3</v>
      </c>
      <c r="D8">
        <f t="shared" ca="1" si="3"/>
        <v>7</v>
      </c>
      <c r="E8">
        <f t="shared" ca="1" si="4"/>
        <v>9</v>
      </c>
      <c r="F8">
        <f t="shared" ca="1" si="5"/>
        <v>7</v>
      </c>
      <c r="G8" t="s">
        <v>0</v>
      </c>
      <c r="H8">
        <f t="shared" ca="1" si="6"/>
        <v>3</v>
      </c>
      <c r="I8">
        <f t="shared" ca="1" si="7"/>
        <v>7</v>
      </c>
      <c r="J8" t="s">
        <v>0</v>
      </c>
      <c r="K8">
        <f t="shared" ca="1" si="8"/>
        <v>9</v>
      </c>
      <c r="L8">
        <f t="shared" ca="1" si="9"/>
        <v>7</v>
      </c>
      <c r="M8" t="s">
        <v>3</v>
      </c>
      <c r="N8">
        <f t="shared" ca="1" si="10"/>
        <v>12</v>
      </c>
      <c r="O8">
        <f t="shared" ca="1" si="11"/>
        <v>7</v>
      </c>
      <c r="P8" t="str">
        <f t="shared" ca="1" si="12"/>
        <v/>
      </c>
      <c r="Q8" t="str">
        <f t="shared" ca="1" si="13"/>
        <v/>
      </c>
      <c r="R8" t="str">
        <f t="shared" ca="1" si="14"/>
        <v/>
      </c>
      <c r="T8">
        <f t="shared" ca="1" si="15"/>
        <v>7</v>
      </c>
      <c r="U8">
        <f t="shared" ca="1" si="16"/>
        <v>1</v>
      </c>
      <c r="W8">
        <f t="shared" ca="1" si="17"/>
        <v>7</v>
      </c>
      <c r="X8">
        <f t="shared" ca="1" si="17"/>
        <v>7</v>
      </c>
    </row>
    <row r="9" spans="1:24" x14ac:dyDescent="0.35">
      <c r="A9">
        <f t="shared" ca="1" si="0"/>
        <v>18</v>
      </c>
      <c r="B9">
        <f t="shared" ca="1" si="1"/>
        <v>0.51032650552388426</v>
      </c>
      <c r="C9">
        <f t="shared" ca="1" si="2"/>
        <v>4</v>
      </c>
      <c r="D9">
        <f t="shared" ca="1" si="3"/>
        <v>8</v>
      </c>
      <c r="E9">
        <f t="shared" ca="1" si="4"/>
        <v>2</v>
      </c>
      <c r="F9">
        <f t="shared" ca="1" si="5"/>
        <v>9</v>
      </c>
      <c r="G9" t="s">
        <v>0</v>
      </c>
      <c r="H9">
        <f t="shared" ca="1" si="6"/>
        <v>36</v>
      </c>
      <c r="I9">
        <f t="shared" ca="1" si="7"/>
        <v>72</v>
      </c>
      <c r="J9" t="s">
        <v>0</v>
      </c>
      <c r="K9">
        <f t="shared" ca="1" si="8"/>
        <v>16</v>
      </c>
      <c r="L9">
        <f t="shared" ca="1" si="9"/>
        <v>72</v>
      </c>
      <c r="M9" t="s">
        <v>3</v>
      </c>
      <c r="N9">
        <f t="shared" ca="1" si="10"/>
        <v>52</v>
      </c>
      <c r="O9">
        <f t="shared" ca="1" si="11"/>
        <v>72</v>
      </c>
      <c r="P9" t="str">
        <f t="shared" ca="1" si="12"/>
        <v>=</v>
      </c>
      <c r="Q9">
        <f t="shared" ca="1" si="13"/>
        <v>13</v>
      </c>
      <c r="R9">
        <f t="shared" ca="1" si="14"/>
        <v>18</v>
      </c>
      <c r="T9">
        <f t="shared" ca="1" si="15"/>
        <v>72</v>
      </c>
      <c r="U9">
        <f t="shared" ca="1" si="16"/>
        <v>4</v>
      </c>
      <c r="W9">
        <f t="shared" ca="1" si="17"/>
        <v>8</v>
      </c>
      <c r="X9">
        <f t="shared" ca="1" si="17"/>
        <v>9</v>
      </c>
    </row>
    <row r="10" spans="1:24" x14ac:dyDescent="0.35">
      <c r="A10">
        <f t="shared" ca="1" si="0"/>
        <v>14</v>
      </c>
      <c r="B10">
        <f t="shared" ca="1" si="1"/>
        <v>0.57951734255703269</v>
      </c>
      <c r="C10">
        <f t="shared" ca="1" si="2"/>
        <v>6</v>
      </c>
      <c r="D10">
        <f t="shared" ca="1" si="3"/>
        <v>4</v>
      </c>
      <c r="E10">
        <f t="shared" ca="1" si="4"/>
        <v>6</v>
      </c>
      <c r="F10">
        <f t="shared" ca="1" si="5"/>
        <v>7</v>
      </c>
      <c r="G10" t="s">
        <v>0</v>
      </c>
      <c r="H10">
        <f t="shared" ca="1" si="6"/>
        <v>42</v>
      </c>
      <c r="I10">
        <f t="shared" ca="1" si="7"/>
        <v>28</v>
      </c>
      <c r="J10" t="s">
        <v>0</v>
      </c>
      <c r="K10">
        <f t="shared" ca="1" si="8"/>
        <v>24</v>
      </c>
      <c r="L10">
        <f t="shared" ca="1" si="9"/>
        <v>28</v>
      </c>
      <c r="M10" t="s">
        <v>3</v>
      </c>
      <c r="N10">
        <f t="shared" ca="1" si="10"/>
        <v>66</v>
      </c>
      <c r="O10">
        <f t="shared" ca="1" si="11"/>
        <v>28</v>
      </c>
      <c r="P10" t="str">
        <f t="shared" ca="1" si="12"/>
        <v>=</v>
      </c>
      <c r="Q10">
        <f t="shared" ca="1" si="13"/>
        <v>33</v>
      </c>
      <c r="R10">
        <f t="shared" ca="1" si="14"/>
        <v>14</v>
      </c>
      <c r="T10">
        <f t="shared" ca="1" si="15"/>
        <v>28</v>
      </c>
      <c r="U10">
        <f t="shared" ca="1" si="16"/>
        <v>2</v>
      </c>
      <c r="W10">
        <f t="shared" ca="1" si="17"/>
        <v>4</v>
      </c>
      <c r="X10">
        <f t="shared" ca="1" si="17"/>
        <v>7</v>
      </c>
    </row>
    <row r="11" spans="1:24" x14ac:dyDescent="0.35">
      <c r="A11">
        <f t="shared" ca="1" si="0"/>
        <v>24</v>
      </c>
      <c r="B11">
        <f t="shared" ca="1" si="1"/>
        <v>0.42780421076544384</v>
      </c>
      <c r="C11">
        <f t="shared" ca="1" si="2"/>
        <v>7</v>
      </c>
      <c r="D11">
        <f t="shared" ca="1" si="3"/>
        <v>9</v>
      </c>
      <c r="E11">
        <f t="shared" ca="1" si="4"/>
        <v>8</v>
      </c>
      <c r="F11">
        <f t="shared" ca="1" si="5"/>
        <v>6</v>
      </c>
      <c r="G11" t="s">
        <v>0</v>
      </c>
      <c r="H11">
        <f t="shared" ca="1" si="6"/>
        <v>14</v>
      </c>
      <c r="I11">
        <f t="shared" ca="1" si="7"/>
        <v>18</v>
      </c>
      <c r="J11" t="s">
        <v>0</v>
      </c>
      <c r="K11">
        <f t="shared" ca="1" si="8"/>
        <v>24</v>
      </c>
      <c r="L11">
        <f t="shared" ca="1" si="9"/>
        <v>18</v>
      </c>
      <c r="M11" t="s">
        <v>3</v>
      </c>
      <c r="N11">
        <f t="shared" ca="1" si="10"/>
        <v>38</v>
      </c>
      <c r="O11">
        <f t="shared" ca="1" si="11"/>
        <v>18</v>
      </c>
      <c r="P11" t="str">
        <f t="shared" ca="1" si="12"/>
        <v>=</v>
      </c>
      <c r="Q11">
        <f t="shared" ca="1" si="13"/>
        <v>19</v>
      </c>
      <c r="R11">
        <f t="shared" ca="1" si="14"/>
        <v>9</v>
      </c>
      <c r="T11">
        <f t="shared" ca="1" si="15"/>
        <v>18</v>
      </c>
      <c r="U11">
        <f t="shared" ca="1" si="16"/>
        <v>2</v>
      </c>
      <c r="W11">
        <f t="shared" ca="1" si="17"/>
        <v>9</v>
      </c>
      <c r="X11">
        <f t="shared" ca="1" si="17"/>
        <v>6</v>
      </c>
    </row>
    <row r="12" spans="1:24" x14ac:dyDescent="0.35">
      <c r="A12">
        <f t="shared" ca="1" si="0"/>
        <v>11</v>
      </c>
      <c r="B12">
        <f t="shared" ca="1" si="1"/>
        <v>0.70435618655109156</v>
      </c>
      <c r="C12">
        <f t="shared" ca="1" si="2"/>
        <v>2</v>
      </c>
      <c r="D12">
        <f t="shared" ca="1" si="3"/>
        <v>9</v>
      </c>
      <c r="E12">
        <f t="shared" ca="1" si="4"/>
        <v>6</v>
      </c>
      <c r="F12">
        <f t="shared" ca="1" si="5"/>
        <v>3</v>
      </c>
      <c r="G12" t="s">
        <v>0</v>
      </c>
      <c r="H12">
        <f t="shared" ca="1" si="6"/>
        <v>2</v>
      </c>
      <c r="I12">
        <f t="shared" ca="1" si="7"/>
        <v>9</v>
      </c>
      <c r="J12" t="s">
        <v>0</v>
      </c>
      <c r="K12">
        <f t="shared" ca="1" si="8"/>
        <v>18</v>
      </c>
      <c r="L12">
        <f t="shared" ca="1" si="9"/>
        <v>9</v>
      </c>
      <c r="M12" t="s">
        <v>3</v>
      </c>
      <c r="N12">
        <f t="shared" ca="1" si="10"/>
        <v>20</v>
      </c>
      <c r="O12">
        <f t="shared" ca="1" si="11"/>
        <v>9</v>
      </c>
      <c r="P12" t="str">
        <f t="shared" ca="1" si="12"/>
        <v/>
      </c>
      <c r="Q12" t="str">
        <f t="shared" ca="1" si="13"/>
        <v/>
      </c>
      <c r="R12" t="str">
        <f t="shared" ca="1" si="14"/>
        <v/>
      </c>
      <c r="T12">
        <f t="shared" ca="1" si="15"/>
        <v>9</v>
      </c>
      <c r="U12">
        <f t="shared" ca="1" si="16"/>
        <v>1</v>
      </c>
      <c r="W12">
        <f t="shared" ca="1" si="17"/>
        <v>9</v>
      </c>
      <c r="X12">
        <f t="shared" ca="1" si="17"/>
        <v>3</v>
      </c>
    </row>
    <row r="13" spans="1:24" x14ac:dyDescent="0.35">
      <c r="A13">
        <f t="shared" ca="1" si="0"/>
        <v>30</v>
      </c>
      <c r="B13">
        <f t="shared" ca="1" si="1"/>
        <v>0.1859731487840155</v>
      </c>
      <c r="C13">
        <f t="shared" ca="1" si="2"/>
        <v>8</v>
      </c>
      <c r="D13">
        <f t="shared" ca="1" si="3"/>
        <v>9</v>
      </c>
      <c r="E13">
        <f t="shared" ca="1" si="4"/>
        <v>8</v>
      </c>
      <c r="F13">
        <f t="shared" ca="1" si="5"/>
        <v>5</v>
      </c>
      <c r="G13" t="s">
        <v>0</v>
      </c>
      <c r="H13">
        <f t="shared" ca="1" si="6"/>
        <v>40</v>
      </c>
      <c r="I13">
        <f t="shared" ca="1" si="7"/>
        <v>45</v>
      </c>
      <c r="J13" t="s">
        <v>0</v>
      </c>
      <c r="K13">
        <f t="shared" ca="1" si="8"/>
        <v>72</v>
      </c>
      <c r="L13">
        <f t="shared" ca="1" si="9"/>
        <v>45</v>
      </c>
      <c r="M13" t="s">
        <v>3</v>
      </c>
      <c r="N13">
        <f t="shared" ca="1" si="10"/>
        <v>112</v>
      </c>
      <c r="O13">
        <f t="shared" ca="1" si="11"/>
        <v>45</v>
      </c>
      <c r="P13" t="str">
        <f t="shared" ca="1" si="12"/>
        <v/>
      </c>
      <c r="Q13" t="str">
        <f t="shared" ca="1" si="13"/>
        <v/>
      </c>
      <c r="R13" t="str">
        <f t="shared" ca="1" si="14"/>
        <v/>
      </c>
      <c r="T13">
        <f t="shared" ca="1" si="15"/>
        <v>45</v>
      </c>
      <c r="U13">
        <f t="shared" ca="1" si="16"/>
        <v>1</v>
      </c>
      <c r="W13">
        <f t="shared" ca="1" si="17"/>
        <v>9</v>
      </c>
      <c r="X13">
        <f t="shared" ca="1" si="17"/>
        <v>5</v>
      </c>
    </row>
    <row r="14" spans="1:24" x14ac:dyDescent="0.35">
      <c r="A14">
        <f t="shared" ca="1" si="0"/>
        <v>22</v>
      </c>
      <c r="B14">
        <f t="shared" ca="1" si="1"/>
        <v>0.47765691820845546</v>
      </c>
      <c r="C14">
        <f t="shared" ca="1" si="2"/>
        <v>5</v>
      </c>
      <c r="D14">
        <f t="shared" ca="1" si="3"/>
        <v>4</v>
      </c>
      <c r="E14">
        <f t="shared" ca="1" si="4"/>
        <v>8</v>
      </c>
      <c r="F14">
        <f t="shared" ca="1" si="5"/>
        <v>7</v>
      </c>
      <c r="G14" t="s">
        <v>0</v>
      </c>
      <c r="H14">
        <f t="shared" ca="1" si="6"/>
        <v>35</v>
      </c>
      <c r="I14">
        <f t="shared" ca="1" si="7"/>
        <v>28</v>
      </c>
      <c r="J14" t="s">
        <v>0</v>
      </c>
      <c r="K14">
        <f t="shared" ca="1" si="8"/>
        <v>32</v>
      </c>
      <c r="L14">
        <f t="shared" ca="1" si="9"/>
        <v>28</v>
      </c>
      <c r="M14" t="s">
        <v>3</v>
      </c>
      <c r="N14">
        <f t="shared" ca="1" si="10"/>
        <v>67</v>
      </c>
      <c r="O14">
        <f t="shared" ca="1" si="11"/>
        <v>28</v>
      </c>
      <c r="P14" t="str">
        <f t="shared" ca="1" si="12"/>
        <v/>
      </c>
      <c r="Q14" t="str">
        <f t="shared" ca="1" si="13"/>
        <v/>
      </c>
      <c r="R14" t="str">
        <f t="shared" ca="1" si="14"/>
        <v/>
      </c>
      <c r="T14">
        <f t="shared" ca="1" si="15"/>
        <v>28</v>
      </c>
      <c r="U14">
        <f t="shared" ca="1" si="16"/>
        <v>1</v>
      </c>
      <c r="W14">
        <f t="shared" ca="1" si="17"/>
        <v>4</v>
      </c>
      <c r="X14">
        <f t="shared" ca="1" si="17"/>
        <v>7</v>
      </c>
    </row>
    <row r="15" spans="1:24" x14ac:dyDescent="0.35">
      <c r="A15">
        <f t="shared" ca="1" si="0"/>
        <v>2</v>
      </c>
      <c r="B15">
        <f t="shared" ca="1" si="1"/>
        <v>0.93850448601136593</v>
      </c>
      <c r="C15">
        <f t="shared" ca="1" si="2"/>
        <v>8</v>
      </c>
      <c r="D15">
        <f t="shared" ca="1" si="3"/>
        <v>7</v>
      </c>
      <c r="E15">
        <f t="shared" ca="1" si="4"/>
        <v>6</v>
      </c>
      <c r="F15">
        <f t="shared" ca="1" si="5"/>
        <v>7</v>
      </c>
      <c r="G15" t="s">
        <v>0</v>
      </c>
      <c r="H15">
        <f t="shared" ca="1" si="6"/>
        <v>8</v>
      </c>
      <c r="I15">
        <f t="shared" ca="1" si="7"/>
        <v>7</v>
      </c>
      <c r="J15" t="s">
        <v>0</v>
      </c>
      <c r="K15">
        <f t="shared" ca="1" si="8"/>
        <v>6</v>
      </c>
      <c r="L15">
        <f t="shared" ca="1" si="9"/>
        <v>7</v>
      </c>
      <c r="M15" t="s">
        <v>3</v>
      </c>
      <c r="N15">
        <f t="shared" ca="1" si="10"/>
        <v>14</v>
      </c>
      <c r="O15">
        <f t="shared" ca="1" si="11"/>
        <v>7</v>
      </c>
      <c r="P15" t="str">
        <f t="shared" ca="1" si="12"/>
        <v>=</v>
      </c>
      <c r="Q15">
        <f t="shared" ca="1" si="13"/>
        <v>2</v>
      </c>
      <c r="R15">
        <f t="shared" ca="1" si="14"/>
        <v>1</v>
      </c>
      <c r="T15">
        <f t="shared" ca="1" si="15"/>
        <v>7</v>
      </c>
      <c r="U15">
        <f t="shared" ca="1" si="16"/>
        <v>7</v>
      </c>
      <c r="W15">
        <f t="shared" ca="1" si="17"/>
        <v>7</v>
      </c>
      <c r="X15">
        <f t="shared" ca="1" si="17"/>
        <v>6</v>
      </c>
    </row>
    <row r="16" spans="1:24" x14ac:dyDescent="0.35">
      <c r="A16">
        <f t="shared" ca="1" si="0"/>
        <v>25</v>
      </c>
      <c r="B16">
        <f t="shared" ca="1" si="1"/>
        <v>0.39324995070280666</v>
      </c>
      <c r="C16">
        <f t="shared" ca="1" si="2"/>
        <v>4</v>
      </c>
      <c r="D16">
        <f t="shared" ca="1" si="3"/>
        <v>9</v>
      </c>
      <c r="E16">
        <f t="shared" ca="1" si="4"/>
        <v>4</v>
      </c>
      <c r="F16">
        <f t="shared" ca="1" si="5"/>
        <v>5</v>
      </c>
      <c r="G16" t="s">
        <v>0</v>
      </c>
      <c r="H16">
        <f t="shared" ca="1" si="6"/>
        <v>20</v>
      </c>
      <c r="I16">
        <f t="shared" ca="1" si="7"/>
        <v>45</v>
      </c>
      <c r="J16" t="s">
        <v>0</v>
      </c>
      <c r="K16">
        <f t="shared" ca="1" si="8"/>
        <v>36</v>
      </c>
      <c r="L16">
        <f t="shared" ca="1" si="9"/>
        <v>45</v>
      </c>
      <c r="M16" t="s">
        <v>3</v>
      </c>
      <c r="N16">
        <f t="shared" ca="1" si="10"/>
        <v>56</v>
      </c>
      <c r="O16">
        <f t="shared" ca="1" si="11"/>
        <v>45</v>
      </c>
      <c r="P16" t="str">
        <f t="shared" ca="1" si="12"/>
        <v/>
      </c>
      <c r="Q16" t="str">
        <f t="shared" ca="1" si="13"/>
        <v/>
      </c>
      <c r="R16" t="str">
        <f t="shared" ca="1" si="14"/>
        <v/>
      </c>
      <c r="T16">
        <f t="shared" ca="1" si="15"/>
        <v>45</v>
      </c>
      <c r="U16">
        <f t="shared" ca="1" si="16"/>
        <v>1</v>
      </c>
      <c r="W16">
        <f t="shared" ca="1" si="17"/>
        <v>9</v>
      </c>
      <c r="X16">
        <f t="shared" ca="1" si="17"/>
        <v>4</v>
      </c>
    </row>
    <row r="17" spans="1:24" x14ac:dyDescent="0.35">
      <c r="A17">
        <f t="shared" ca="1" si="0"/>
        <v>3</v>
      </c>
      <c r="B17">
        <f t="shared" ca="1" si="1"/>
        <v>0.89844707948050739</v>
      </c>
      <c r="C17">
        <f t="shared" ca="1" si="2"/>
        <v>8</v>
      </c>
      <c r="D17">
        <f t="shared" ca="1" si="3"/>
        <v>9</v>
      </c>
      <c r="E17">
        <f t="shared" ca="1" si="4"/>
        <v>5</v>
      </c>
      <c r="F17">
        <f t="shared" ca="1" si="5"/>
        <v>7</v>
      </c>
      <c r="G17" t="s">
        <v>0</v>
      </c>
      <c r="H17">
        <f t="shared" ca="1" si="6"/>
        <v>56</v>
      </c>
      <c r="I17">
        <f t="shared" ca="1" si="7"/>
        <v>63</v>
      </c>
      <c r="J17" t="s">
        <v>0</v>
      </c>
      <c r="K17">
        <f t="shared" ca="1" si="8"/>
        <v>45</v>
      </c>
      <c r="L17">
        <f t="shared" ca="1" si="9"/>
        <v>63</v>
      </c>
      <c r="M17" t="s">
        <v>3</v>
      </c>
      <c r="N17">
        <f t="shared" ca="1" si="10"/>
        <v>101</v>
      </c>
      <c r="O17">
        <f t="shared" ca="1" si="11"/>
        <v>63</v>
      </c>
      <c r="P17" t="str">
        <f t="shared" ca="1" si="12"/>
        <v/>
      </c>
      <c r="Q17" t="str">
        <f t="shared" ca="1" si="13"/>
        <v/>
      </c>
      <c r="R17" t="str">
        <f t="shared" ca="1" si="14"/>
        <v/>
      </c>
      <c r="T17">
        <f t="shared" ca="1" si="15"/>
        <v>63</v>
      </c>
      <c r="U17">
        <f t="shared" ca="1" si="16"/>
        <v>1</v>
      </c>
      <c r="W17">
        <f t="shared" ca="1" si="17"/>
        <v>9</v>
      </c>
      <c r="X17">
        <f t="shared" ca="1" si="17"/>
        <v>7</v>
      </c>
    </row>
    <row r="18" spans="1:24" x14ac:dyDescent="0.35">
      <c r="A18">
        <f t="shared" ca="1" si="0"/>
        <v>6</v>
      </c>
      <c r="B18">
        <f t="shared" ca="1" si="1"/>
        <v>0.7893968572953538</v>
      </c>
      <c r="C18">
        <f t="shared" ca="1" si="2"/>
        <v>2</v>
      </c>
      <c r="D18">
        <f t="shared" ca="1" si="3"/>
        <v>7</v>
      </c>
      <c r="E18">
        <f t="shared" ca="1" si="4"/>
        <v>9</v>
      </c>
      <c r="F18">
        <f t="shared" ca="1" si="5"/>
        <v>4</v>
      </c>
      <c r="G18" t="s">
        <v>0</v>
      </c>
      <c r="H18">
        <f t="shared" ca="1" si="6"/>
        <v>8</v>
      </c>
      <c r="I18">
        <f t="shared" ca="1" si="7"/>
        <v>28</v>
      </c>
      <c r="J18" t="s">
        <v>0</v>
      </c>
      <c r="K18">
        <f t="shared" ca="1" si="8"/>
        <v>63</v>
      </c>
      <c r="L18">
        <f t="shared" ca="1" si="9"/>
        <v>28</v>
      </c>
      <c r="M18" t="s">
        <v>3</v>
      </c>
      <c r="N18">
        <f t="shared" ca="1" si="10"/>
        <v>71</v>
      </c>
      <c r="O18">
        <f t="shared" ca="1" si="11"/>
        <v>28</v>
      </c>
      <c r="P18" t="str">
        <f t="shared" ca="1" si="12"/>
        <v/>
      </c>
      <c r="Q18" t="str">
        <f t="shared" ca="1" si="13"/>
        <v/>
      </c>
      <c r="R18" t="str">
        <f t="shared" ca="1" si="14"/>
        <v/>
      </c>
      <c r="T18">
        <f t="shared" ca="1" si="15"/>
        <v>28</v>
      </c>
      <c r="U18">
        <f t="shared" ca="1" si="16"/>
        <v>1</v>
      </c>
      <c r="W18">
        <f t="shared" ca="1" si="17"/>
        <v>7</v>
      </c>
      <c r="X18">
        <f t="shared" ca="1" si="17"/>
        <v>4</v>
      </c>
    </row>
    <row r="19" spans="1:24" x14ac:dyDescent="0.35">
      <c r="A19">
        <f t="shared" ca="1" si="0"/>
        <v>38</v>
      </c>
      <c r="B19">
        <f t="shared" ca="1" si="1"/>
        <v>4.670071618672178E-2</v>
      </c>
      <c r="C19">
        <f t="shared" ca="1" si="2"/>
        <v>8</v>
      </c>
      <c r="D19">
        <f t="shared" ca="1" si="3"/>
        <v>6</v>
      </c>
      <c r="E19">
        <f t="shared" ca="1" si="4"/>
        <v>9</v>
      </c>
      <c r="F19">
        <f t="shared" ca="1" si="5"/>
        <v>10</v>
      </c>
      <c r="G19" t="s">
        <v>0</v>
      </c>
      <c r="H19">
        <f t="shared" ca="1" si="6"/>
        <v>40</v>
      </c>
      <c r="I19">
        <f t="shared" ca="1" si="7"/>
        <v>30</v>
      </c>
      <c r="J19" t="s">
        <v>0</v>
      </c>
      <c r="K19">
        <f t="shared" ca="1" si="8"/>
        <v>27</v>
      </c>
      <c r="L19">
        <f t="shared" ca="1" si="9"/>
        <v>30</v>
      </c>
      <c r="M19" t="s">
        <v>3</v>
      </c>
      <c r="N19">
        <f t="shared" ca="1" si="10"/>
        <v>67</v>
      </c>
      <c r="O19">
        <f t="shared" ca="1" si="11"/>
        <v>30</v>
      </c>
      <c r="P19" t="str">
        <f t="shared" ca="1" si="12"/>
        <v/>
      </c>
      <c r="Q19" t="str">
        <f t="shared" ca="1" si="13"/>
        <v/>
      </c>
      <c r="R19" t="str">
        <f t="shared" ca="1" si="14"/>
        <v/>
      </c>
      <c r="T19">
        <f t="shared" ca="1" si="15"/>
        <v>30</v>
      </c>
      <c r="U19">
        <f t="shared" ca="1" si="16"/>
        <v>1</v>
      </c>
      <c r="W19">
        <f t="shared" ca="1" si="17"/>
        <v>6</v>
      </c>
      <c r="X19">
        <f t="shared" ca="1" si="17"/>
        <v>9</v>
      </c>
    </row>
    <row r="20" spans="1:24" x14ac:dyDescent="0.35">
      <c r="A20">
        <f t="shared" ca="1" si="0"/>
        <v>15</v>
      </c>
      <c r="B20">
        <f t="shared" ca="1" si="1"/>
        <v>0.57241890986286748</v>
      </c>
      <c r="C20">
        <f t="shared" ca="1" si="2"/>
        <v>3</v>
      </c>
      <c r="D20">
        <f t="shared" ca="1" si="3"/>
        <v>7</v>
      </c>
      <c r="E20">
        <f t="shared" ca="1" si="4"/>
        <v>7</v>
      </c>
      <c r="F20">
        <f t="shared" ca="1" si="5"/>
        <v>8</v>
      </c>
      <c r="G20" t="s">
        <v>0</v>
      </c>
      <c r="H20">
        <f t="shared" ca="1" si="6"/>
        <v>24</v>
      </c>
      <c r="I20">
        <f t="shared" ca="1" si="7"/>
        <v>56</v>
      </c>
      <c r="J20" t="s">
        <v>0</v>
      </c>
      <c r="K20">
        <f t="shared" ca="1" si="8"/>
        <v>49</v>
      </c>
      <c r="L20">
        <f t="shared" ca="1" si="9"/>
        <v>56</v>
      </c>
      <c r="M20" t="s">
        <v>3</v>
      </c>
      <c r="N20">
        <f t="shared" ca="1" si="10"/>
        <v>73</v>
      </c>
      <c r="O20">
        <f t="shared" ca="1" si="11"/>
        <v>56</v>
      </c>
      <c r="P20" t="str">
        <f t="shared" ca="1" si="12"/>
        <v/>
      </c>
      <c r="Q20" t="str">
        <f t="shared" ca="1" si="13"/>
        <v/>
      </c>
      <c r="R20" t="str">
        <f t="shared" ca="1" si="14"/>
        <v/>
      </c>
      <c r="T20">
        <f t="shared" ca="1" si="15"/>
        <v>56</v>
      </c>
      <c r="U20">
        <f t="shared" ca="1" si="16"/>
        <v>1</v>
      </c>
      <c r="W20">
        <f t="shared" ca="1" si="17"/>
        <v>7</v>
      </c>
      <c r="X20">
        <f t="shared" ca="1" si="17"/>
        <v>8</v>
      </c>
    </row>
    <row r="21" spans="1:24" x14ac:dyDescent="0.35">
      <c r="A21">
        <f t="shared" ca="1" si="0"/>
        <v>37</v>
      </c>
      <c r="B21">
        <f t="shared" ca="1" si="1"/>
        <v>5.3698293418954046E-2</v>
      </c>
      <c r="C21">
        <f t="shared" ca="1" si="2"/>
        <v>9</v>
      </c>
      <c r="D21">
        <f t="shared" ca="1" si="3"/>
        <v>8</v>
      </c>
      <c r="E21">
        <f t="shared" ca="1" si="4"/>
        <v>6</v>
      </c>
      <c r="F21">
        <f t="shared" ca="1" si="5"/>
        <v>7</v>
      </c>
      <c r="G21" t="s">
        <v>1</v>
      </c>
      <c r="H21">
        <f t="shared" ca="1" si="6"/>
        <v>63</v>
      </c>
      <c r="I21">
        <f t="shared" ca="1" si="7"/>
        <v>56</v>
      </c>
      <c r="J21" t="s">
        <v>1</v>
      </c>
      <c r="K21">
        <f t="shared" ca="1" si="8"/>
        <v>48</v>
      </c>
      <c r="L21">
        <f t="shared" ca="1" si="9"/>
        <v>56</v>
      </c>
      <c r="M21" t="s">
        <v>3</v>
      </c>
      <c r="N21">
        <f t="shared" ref="N21:N40" ca="1" si="18">H21-K21</f>
        <v>15</v>
      </c>
      <c r="O21">
        <f t="shared" ca="1" si="11"/>
        <v>56</v>
      </c>
      <c r="P21" t="str">
        <f t="shared" ca="1" si="12"/>
        <v/>
      </c>
      <c r="Q21" t="str">
        <f t="shared" ca="1" si="13"/>
        <v/>
      </c>
      <c r="R21" t="str">
        <f t="shared" ca="1" si="14"/>
        <v/>
      </c>
      <c r="T21">
        <f t="shared" ca="1" si="15"/>
        <v>56</v>
      </c>
      <c r="U21">
        <f t="shared" ca="1" si="16"/>
        <v>1</v>
      </c>
      <c r="W21">
        <f t="shared" ca="1" si="17"/>
        <v>8</v>
      </c>
      <c r="X21">
        <f t="shared" ca="1" si="17"/>
        <v>7</v>
      </c>
    </row>
    <row r="22" spans="1:24" x14ac:dyDescent="0.35">
      <c r="A22">
        <f t="shared" ca="1" si="0"/>
        <v>32</v>
      </c>
      <c r="B22">
        <f t="shared" ca="1" si="1"/>
        <v>0.16396982895874701</v>
      </c>
      <c r="C22">
        <f t="shared" ca="1" si="2"/>
        <v>5</v>
      </c>
      <c r="D22">
        <f t="shared" ca="1" si="3"/>
        <v>9</v>
      </c>
      <c r="E22">
        <f t="shared" ca="1" si="4"/>
        <v>6</v>
      </c>
      <c r="F22">
        <f t="shared" ca="1" si="5"/>
        <v>9</v>
      </c>
      <c r="G22" t="s">
        <v>1</v>
      </c>
      <c r="H22">
        <f t="shared" ca="1" si="6"/>
        <v>5</v>
      </c>
      <c r="I22">
        <f t="shared" ca="1" si="7"/>
        <v>9</v>
      </c>
      <c r="J22" t="s">
        <v>1</v>
      </c>
      <c r="K22">
        <f t="shared" ca="1" si="8"/>
        <v>6</v>
      </c>
      <c r="L22">
        <f t="shared" ca="1" si="9"/>
        <v>9</v>
      </c>
      <c r="M22" t="s">
        <v>3</v>
      </c>
      <c r="N22">
        <f t="shared" ca="1" si="18"/>
        <v>-1</v>
      </c>
      <c r="O22">
        <f t="shared" ca="1" si="11"/>
        <v>9</v>
      </c>
      <c r="P22" t="str">
        <f t="shared" ca="1" si="12"/>
        <v/>
      </c>
      <c r="Q22" t="str">
        <f t="shared" ca="1" si="13"/>
        <v/>
      </c>
      <c r="R22" t="str">
        <f t="shared" ca="1" si="14"/>
        <v/>
      </c>
      <c r="T22">
        <f t="shared" ca="1" si="15"/>
        <v>9</v>
      </c>
      <c r="U22">
        <f t="shared" ca="1" si="16"/>
        <v>1</v>
      </c>
      <c r="W22">
        <f t="shared" ca="1" si="17"/>
        <v>9</v>
      </c>
      <c r="X22">
        <f t="shared" ca="1" si="17"/>
        <v>9</v>
      </c>
    </row>
    <row r="23" spans="1:24" x14ac:dyDescent="0.35">
      <c r="A23">
        <f t="shared" ca="1" si="0"/>
        <v>9</v>
      </c>
      <c r="B23">
        <f t="shared" ca="1" si="1"/>
        <v>0.71982939937222279</v>
      </c>
      <c r="C23">
        <f t="shared" ca="1" si="2"/>
        <v>7</v>
      </c>
      <c r="D23">
        <f t="shared" ca="1" si="3"/>
        <v>6</v>
      </c>
      <c r="E23">
        <f t="shared" ca="1" si="4"/>
        <v>8</v>
      </c>
      <c r="F23">
        <f t="shared" ca="1" si="5"/>
        <v>9</v>
      </c>
      <c r="G23" t="s">
        <v>1</v>
      </c>
      <c r="H23">
        <f t="shared" ca="1" si="6"/>
        <v>21</v>
      </c>
      <c r="I23">
        <f t="shared" ca="1" si="7"/>
        <v>18</v>
      </c>
      <c r="J23" t="s">
        <v>1</v>
      </c>
      <c r="K23">
        <f t="shared" ca="1" si="8"/>
        <v>16</v>
      </c>
      <c r="L23">
        <f t="shared" ca="1" si="9"/>
        <v>18</v>
      </c>
      <c r="M23" t="s">
        <v>3</v>
      </c>
      <c r="N23">
        <f t="shared" ca="1" si="18"/>
        <v>5</v>
      </c>
      <c r="O23">
        <f t="shared" ca="1" si="11"/>
        <v>18</v>
      </c>
      <c r="P23" t="str">
        <f t="shared" ca="1" si="12"/>
        <v/>
      </c>
      <c r="Q23" t="str">
        <f t="shared" ca="1" si="13"/>
        <v/>
      </c>
      <c r="R23" t="str">
        <f t="shared" ca="1" si="14"/>
        <v/>
      </c>
      <c r="T23">
        <f t="shared" ca="1" si="15"/>
        <v>18</v>
      </c>
      <c r="U23">
        <f t="shared" ca="1" si="16"/>
        <v>1</v>
      </c>
      <c r="W23">
        <f t="shared" ca="1" si="17"/>
        <v>6</v>
      </c>
      <c r="X23">
        <f t="shared" ca="1" si="17"/>
        <v>8</v>
      </c>
    </row>
    <row r="24" spans="1:24" x14ac:dyDescent="0.35">
      <c r="A24">
        <f t="shared" ca="1" si="0"/>
        <v>20</v>
      </c>
      <c r="B24">
        <f t="shared" ca="1" si="1"/>
        <v>0.4883863036202426</v>
      </c>
      <c r="C24">
        <f t="shared" ca="1" si="2"/>
        <v>5</v>
      </c>
      <c r="D24">
        <f t="shared" ca="1" si="3"/>
        <v>7</v>
      </c>
      <c r="E24">
        <f t="shared" ca="1" si="4"/>
        <v>5</v>
      </c>
      <c r="F24">
        <f t="shared" ca="1" si="5"/>
        <v>9</v>
      </c>
      <c r="G24" t="s">
        <v>1</v>
      </c>
      <c r="H24">
        <f t="shared" ca="1" si="6"/>
        <v>45</v>
      </c>
      <c r="I24">
        <f t="shared" ca="1" si="7"/>
        <v>63</v>
      </c>
      <c r="J24" t="s">
        <v>1</v>
      </c>
      <c r="K24">
        <f t="shared" ca="1" si="8"/>
        <v>35</v>
      </c>
      <c r="L24">
        <f t="shared" ca="1" si="9"/>
        <v>63</v>
      </c>
      <c r="M24" t="s">
        <v>3</v>
      </c>
      <c r="N24">
        <f t="shared" ca="1" si="18"/>
        <v>10</v>
      </c>
      <c r="O24">
        <f t="shared" ca="1" si="11"/>
        <v>63</v>
      </c>
      <c r="P24" t="str">
        <f t="shared" ca="1" si="12"/>
        <v/>
      </c>
      <c r="Q24" t="str">
        <f t="shared" ca="1" si="13"/>
        <v/>
      </c>
      <c r="R24" t="str">
        <f t="shared" ca="1" si="14"/>
        <v/>
      </c>
      <c r="T24">
        <f t="shared" ca="1" si="15"/>
        <v>63</v>
      </c>
      <c r="U24">
        <f t="shared" ca="1" si="16"/>
        <v>1</v>
      </c>
      <c r="W24">
        <f t="shared" ca="1" si="17"/>
        <v>7</v>
      </c>
      <c r="X24">
        <f t="shared" ca="1" si="17"/>
        <v>9</v>
      </c>
    </row>
    <row r="25" spans="1:24" x14ac:dyDescent="0.35">
      <c r="A25">
        <f t="shared" ca="1" si="0"/>
        <v>35</v>
      </c>
      <c r="B25">
        <f t="shared" ca="1" si="1"/>
        <v>9.5983663590568646E-2</v>
      </c>
      <c r="C25">
        <f t="shared" ca="1" si="2"/>
        <v>9</v>
      </c>
      <c r="D25">
        <f t="shared" ca="1" si="3"/>
        <v>4</v>
      </c>
      <c r="E25">
        <f t="shared" ca="1" si="4"/>
        <v>9</v>
      </c>
      <c r="F25">
        <f t="shared" ca="1" si="5"/>
        <v>7</v>
      </c>
      <c r="G25" t="s">
        <v>1</v>
      </c>
      <c r="H25">
        <f t="shared" ca="1" si="6"/>
        <v>63</v>
      </c>
      <c r="I25">
        <f t="shared" ca="1" si="7"/>
        <v>28</v>
      </c>
      <c r="J25" t="s">
        <v>1</v>
      </c>
      <c r="K25">
        <f t="shared" ca="1" si="8"/>
        <v>36</v>
      </c>
      <c r="L25">
        <f t="shared" ca="1" si="9"/>
        <v>28</v>
      </c>
      <c r="M25" t="s">
        <v>3</v>
      </c>
      <c r="N25">
        <f t="shared" ca="1" si="18"/>
        <v>27</v>
      </c>
      <c r="O25">
        <f t="shared" ca="1" si="11"/>
        <v>28</v>
      </c>
      <c r="P25" t="str">
        <f t="shared" ca="1" si="12"/>
        <v/>
      </c>
      <c r="Q25" t="str">
        <f t="shared" ca="1" si="13"/>
        <v/>
      </c>
      <c r="R25" t="str">
        <f t="shared" ca="1" si="14"/>
        <v/>
      </c>
      <c r="T25">
        <f t="shared" ca="1" si="15"/>
        <v>28</v>
      </c>
      <c r="U25">
        <f t="shared" ca="1" si="16"/>
        <v>1</v>
      </c>
      <c r="W25">
        <f t="shared" ca="1" si="17"/>
        <v>4</v>
      </c>
      <c r="X25">
        <f t="shared" ca="1" si="17"/>
        <v>7</v>
      </c>
    </row>
    <row r="26" spans="1:24" x14ac:dyDescent="0.35">
      <c r="A26">
        <f t="shared" ca="1" si="0"/>
        <v>7</v>
      </c>
      <c r="B26">
        <f t="shared" ca="1" si="1"/>
        <v>0.78783420122221959</v>
      </c>
      <c r="C26">
        <f t="shared" ca="1" si="2"/>
        <v>5</v>
      </c>
      <c r="D26">
        <f t="shared" ca="1" si="3"/>
        <v>6</v>
      </c>
      <c r="E26">
        <f t="shared" ca="1" si="4"/>
        <v>4</v>
      </c>
      <c r="F26">
        <f t="shared" ca="1" si="5"/>
        <v>2</v>
      </c>
      <c r="G26" t="s">
        <v>1</v>
      </c>
      <c r="H26">
        <f t="shared" ca="1" si="6"/>
        <v>5</v>
      </c>
      <c r="I26">
        <f t="shared" ca="1" si="7"/>
        <v>6</v>
      </c>
      <c r="J26" t="s">
        <v>1</v>
      </c>
      <c r="K26">
        <f t="shared" ca="1" si="8"/>
        <v>12</v>
      </c>
      <c r="L26">
        <f t="shared" ca="1" si="9"/>
        <v>6</v>
      </c>
      <c r="M26" t="s">
        <v>3</v>
      </c>
      <c r="N26">
        <f t="shared" ca="1" si="18"/>
        <v>-7</v>
      </c>
      <c r="O26">
        <f t="shared" ca="1" si="11"/>
        <v>6</v>
      </c>
      <c r="P26" t="str">
        <f t="shared" ca="1" si="12"/>
        <v/>
      </c>
      <c r="Q26" t="str">
        <f t="shared" ca="1" si="13"/>
        <v/>
      </c>
      <c r="R26" t="str">
        <f t="shared" ca="1" si="14"/>
        <v/>
      </c>
      <c r="T26">
        <f t="shared" ca="1" si="15"/>
        <v>6</v>
      </c>
      <c r="U26">
        <f t="shared" ca="1" si="16"/>
        <v>1</v>
      </c>
      <c r="W26">
        <f t="shared" ca="1" si="17"/>
        <v>6</v>
      </c>
      <c r="X26">
        <f t="shared" ca="1" si="17"/>
        <v>2</v>
      </c>
    </row>
    <row r="27" spans="1:24" x14ac:dyDescent="0.35">
      <c r="A27">
        <f t="shared" ca="1" si="0"/>
        <v>33</v>
      </c>
      <c r="B27">
        <f t="shared" ca="1" si="1"/>
        <v>0.12364308968075599</v>
      </c>
      <c r="C27">
        <f t="shared" ca="1" si="2"/>
        <v>3</v>
      </c>
      <c r="D27">
        <f t="shared" ca="1" si="3"/>
        <v>6</v>
      </c>
      <c r="E27">
        <f t="shared" ca="1" si="4"/>
        <v>2</v>
      </c>
      <c r="F27">
        <f t="shared" ca="1" si="5"/>
        <v>3</v>
      </c>
      <c r="G27" t="s">
        <v>1</v>
      </c>
      <c r="H27">
        <f t="shared" ca="1" si="6"/>
        <v>3</v>
      </c>
      <c r="I27">
        <f t="shared" ca="1" si="7"/>
        <v>6</v>
      </c>
      <c r="J27" t="s">
        <v>1</v>
      </c>
      <c r="K27">
        <f t="shared" ca="1" si="8"/>
        <v>4</v>
      </c>
      <c r="L27">
        <f t="shared" ca="1" si="9"/>
        <v>6</v>
      </c>
      <c r="M27" t="s">
        <v>3</v>
      </c>
      <c r="N27">
        <f t="shared" ca="1" si="18"/>
        <v>-1</v>
      </c>
      <c r="O27">
        <f t="shared" ca="1" si="11"/>
        <v>6</v>
      </c>
      <c r="P27" t="str">
        <f t="shared" ca="1" si="12"/>
        <v/>
      </c>
      <c r="Q27" t="str">
        <f t="shared" ca="1" si="13"/>
        <v/>
      </c>
      <c r="R27" t="str">
        <f t="shared" ca="1" si="14"/>
        <v/>
      </c>
      <c r="T27">
        <f t="shared" ca="1" si="15"/>
        <v>6</v>
      </c>
      <c r="U27">
        <f t="shared" ca="1" si="16"/>
        <v>1</v>
      </c>
      <c r="W27">
        <f t="shared" ca="1" si="17"/>
        <v>6</v>
      </c>
      <c r="X27">
        <f t="shared" ca="1" si="17"/>
        <v>3</v>
      </c>
    </row>
    <row r="28" spans="1:24" x14ac:dyDescent="0.35">
      <c r="A28">
        <f t="shared" ca="1" si="0"/>
        <v>26</v>
      </c>
      <c r="B28">
        <f t="shared" ca="1" si="1"/>
        <v>0.33524806651823535</v>
      </c>
      <c r="C28">
        <f t="shared" ca="1" si="2"/>
        <v>3</v>
      </c>
      <c r="D28">
        <f t="shared" ca="1" si="3"/>
        <v>4</v>
      </c>
      <c r="E28">
        <f t="shared" ca="1" si="4"/>
        <v>4</v>
      </c>
      <c r="F28">
        <f t="shared" ca="1" si="5"/>
        <v>3</v>
      </c>
      <c r="G28" t="s">
        <v>1</v>
      </c>
      <c r="H28">
        <f t="shared" ca="1" si="6"/>
        <v>9</v>
      </c>
      <c r="I28">
        <f t="shared" ca="1" si="7"/>
        <v>12</v>
      </c>
      <c r="J28" t="s">
        <v>1</v>
      </c>
      <c r="K28">
        <f t="shared" ca="1" si="8"/>
        <v>16</v>
      </c>
      <c r="L28">
        <f t="shared" ca="1" si="9"/>
        <v>12</v>
      </c>
      <c r="M28" t="s">
        <v>3</v>
      </c>
      <c r="N28">
        <f t="shared" ca="1" si="18"/>
        <v>-7</v>
      </c>
      <c r="O28">
        <f t="shared" ca="1" si="11"/>
        <v>12</v>
      </c>
      <c r="P28" t="str">
        <f t="shared" ca="1" si="12"/>
        <v/>
      </c>
      <c r="Q28" t="str">
        <f t="shared" ca="1" si="13"/>
        <v/>
      </c>
      <c r="R28" t="str">
        <f t="shared" ca="1" si="14"/>
        <v/>
      </c>
      <c r="T28">
        <f t="shared" ca="1" si="15"/>
        <v>12</v>
      </c>
      <c r="U28">
        <f t="shared" ca="1" si="16"/>
        <v>1</v>
      </c>
      <c r="W28">
        <f t="shared" ca="1" si="17"/>
        <v>4</v>
      </c>
      <c r="X28">
        <f t="shared" ca="1" si="17"/>
        <v>3</v>
      </c>
    </row>
    <row r="29" spans="1:24" x14ac:dyDescent="0.35">
      <c r="A29">
        <f t="shared" ca="1" si="0"/>
        <v>40</v>
      </c>
      <c r="B29">
        <f t="shared" ca="1" si="1"/>
        <v>4.1738910962655251E-2</v>
      </c>
      <c r="C29">
        <f t="shared" ca="1" si="2"/>
        <v>5</v>
      </c>
      <c r="D29">
        <f t="shared" ca="1" si="3"/>
        <v>6</v>
      </c>
      <c r="E29">
        <f t="shared" ca="1" si="4"/>
        <v>5</v>
      </c>
      <c r="F29">
        <f t="shared" ca="1" si="5"/>
        <v>8</v>
      </c>
      <c r="G29" t="s">
        <v>1</v>
      </c>
      <c r="H29">
        <f t="shared" ca="1" si="6"/>
        <v>20</v>
      </c>
      <c r="I29">
        <f t="shared" ca="1" si="7"/>
        <v>24</v>
      </c>
      <c r="J29" t="s">
        <v>1</v>
      </c>
      <c r="K29">
        <f t="shared" ca="1" si="8"/>
        <v>15</v>
      </c>
      <c r="L29">
        <f t="shared" ca="1" si="9"/>
        <v>24</v>
      </c>
      <c r="M29" t="s">
        <v>3</v>
      </c>
      <c r="N29">
        <f t="shared" ca="1" si="18"/>
        <v>5</v>
      </c>
      <c r="O29">
        <f t="shared" ca="1" si="11"/>
        <v>24</v>
      </c>
      <c r="P29" t="str">
        <f t="shared" ca="1" si="12"/>
        <v/>
      </c>
      <c r="Q29" t="str">
        <f t="shared" ca="1" si="13"/>
        <v/>
      </c>
      <c r="R29" t="str">
        <f t="shared" ca="1" si="14"/>
        <v/>
      </c>
      <c r="T29">
        <f t="shared" ca="1" si="15"/>
        <v>24</v>
      </c>
      <c r="U29">
        <f t="shared" ca="1" si="16"/>
        <v>1</v>
      </c>
      <c r="W29">
        <f t="shared" ca="1" si="17"/>
        <v>5</v>
      </c>
      <c r="X29">
        <f t="shared" ca="1" si="17"/>
        <v>8</v>
      </c>
    </row>
    <row r="30" spans="1:24" x14ac:dyDescent="0.35">
      <c r="A30">
        <f t="shared" ca="1" si="0"/>
        <v>17</v>
      </c>
      <c r="B30">
        <f t="shared" ca="1" si="1"/>
        <v>0.53021725785226115</v>
      </c>
      <c r="C30">
        <f t="shared" ca="1" si="2"/>
        <v>6</v>
      </c>
      <c r="D30">
        <f t="shared" ca="1" si="3"/>
        <v>9</v>
      </c>
      <c r="E30">
        <f t="shared" ca="1" si="4"/>
        <v>2</v>
      </c>
      <c r="F30">
        <f t="shared" ca="1" si="5"/>
        <v>3</v>
      </c>
      <c r="G30" t="s">
        <v>1</v>
      </c>
      <c r="H30">
        <f t="shared" ca="1" si="6"/>
        <v>6</v>
      </c>
      <c r="I30">
        <f t="shared" ca="1" si="7"/>
        <v>9</v>
      </c>
      <c r="J30" t="s">
        <v>1</v>
      </c>
      <c r="K30">
        <f t="shared" ca="1" si="8"/>
        <v>6</v>
      </c>
      <c r="L30">
        <f t="shared" ca="1" si="9"/>
        <v>9</v>
      </c>
      <c r="M30" t="s">
        <v>3</v>
      </c>
      <c r="N30">
        <f t="shared" ca="1" si="18"/>
        <v>0</v>
      </c>
      <c r="O30">
        <f t="shared" ca="1" si="11"/>
        <v>9</v>
      </c>
      <c r="P30" t="str">
        <f t="shared" ca="1" si="12"/>
        <v/>
      </c>
      <c r="Q30" t="str">
        <f t="shared" ca="1" si="13"/>
        <v/>
      </c>
      <c r="R30" t="str">
        <f t="shared" ca="1" si="14"/>
        <v/>
      </c>
      <c r="T30">
        <f t="shared" ca="1" si="15"/>
        <v>9</v>
      </c>
      <c r="U30">
        <f t="shared" ca="1" si="16"/>
        <v>1</v>
      </c>
      <c r="W30">
        <f t="shared" ca="1" si="17"/>
        <v>9</v>
      </c>
      <c r="X30">
        <f t="shared" ca="1" si="17"/>
        <v>2</v>
      </c>
    </row>
    <row r="31" spans="1:24" x14ac:dyDescent="0.35">
      <c r="A31">
        <f t="shared" ca="1" si="0"/>
        <v>29</v>
      </c>
      <c r="B31">
        <f t="shared" ca="1" si="1"/>
        <v>0.23783117598050896</v>
      </c>
      <c r="C31">
        <f t="shared" ca="1" si="2"/>
        <v>3</v>
      </c>
      <c r="D31">
        <f t="shared" ca="1" si="3"/>
        <v>5</v>
      </c>
      <c r="E31">
        <f t="shared" ca="1" si="4"/>
        <v>6</v>
      </c>
      <c r="F31">
        <f t="shared" ca="1" si="5"/>
        <v>8</v>
      </c>
      <c r="G31" t="s">
        <v>1</v>
      </c>
      <c r="H31">
        <f t="shared" ca="1" si="6"/>
        <v>24</v>
      </c>
      <c r="I31">
        <f t="shared" ca="1" si="7"/>
        <v>40</v>
      </c>
      <c r="J31" t="s">
        <v>1</v>
      </c>
      <c r="K31">
        <f t="shared" ca="1" si="8"/>
        <v>30</v>
      </c>
      <c r="L31">
        <f t="shared" ca="1" si="9"/>
        <v>40</v>
      </c>
      <c r="M31" t="s">
        <v>3</v>
      </c>
      <c r="N31">
        <f t="shared" ca="1" si="18"/>
        <v>-6</v>
      </c>
      <c r="O31">
        <f t="shared" ca="1" si="11"/>
        <v>40</v>
      </c>
      <c r="P31" t="str">
        <f t="shared" ca="1" si="12"/>
        <v>=</v>
      </c>
      <c r="Q31">
        <f t="shared" ca="1" si="13"/>
        <v>-3</v>
      </c>
      <c r="R31">
        <f t="shared" ca="1" si="14"/>
        <v>20</v>
      </c>
      <c r="T31">
        <f t="shared" ca="1" si="15"/>
        <v>40</v>
      </c>
      <c r="U31">
        <f t="shared" ca="1" si="16"/>
        <v>2</v>
      </c>
      <c r="W31">
        <f t="shared" ca="1" si="17"/>
        <v>5</v>
      </c>
      <c r="X31">
        <f t="shared" ca="1" si="17"/>
        <v>8</v>
      </c>
    </row>
    <row r="32" spans="1:24" x14ac:dyDescent="0.35">
      <c r="A32">
        <f t="shared" ca="1" si="0"/>
        <v>12</v>
      </c>
      <c r="B32">
        <f t="shared" ca="1" si="1"/>
        <v>0.69146818423492062</v>
      </c>
      <c r="C32">
        <f t="shared" ca="1" si="2"/>
        <v>7</v>
      </c>
      <c r="D32">
        <f t="shared" ca="1" si="3"/>
        <v>8</v>
      </c>
      <c r="E32">
        <f t="shared" ca="1" si="4"/>
        <v>7</v>
      </c>
      <c r="F32">
        <f t="shared" ca="1" si="5"/>
        <v>8</v>
      </c>
      <c r="G32" t="s">
        <v>1</v>
      </c>
      <c r="H32">
        <f t="shared" ca="1" si="6"/>
        <v>7</v>
      </c>
      <c r="I32">
        <f t="shared" ca="1" si="7"/>
        <v>8</v>
      </c>
      <c r="J32" t="s">
        <v>1</v>
      </c>
      <c r="K32">
        <f t="shared" ca="1" si="8"/>
        <v>7</v>
      </c>
      <c r="L32">
        <f t="shared" ca="1" si="9"/>
        <v>8</v>
      </c>
      <c r="M32" t="s">
        <v>3</v>
      </c>
      <c r="N32">
        <f t="shared" ca="1" si="18"/>
        <v>0</v>
      </c>
      <c r="O32">
        <f t="shared" ca="1" si="11"/>
        <v>8</v>
      </c>
      <c r="P32" t="str">
        <f t="shared" ca="1" si="12"/>
        <v/>
      </c>
      <c r="Q32" t="str">
        <f t="shared" ca="1" si="13"/>
        <v/>
      </c>
      <c r="R32" t="str">
        <f t="shared" ca="1" si="14"/>
        <v/>
      </c>
      <c r="T32">
        <f t="shared" ca="1" si="15"/>
        <v>8</v>
      </c>
      <c r="U32">
        <f t="shared" ca="1" si="16"/>
        <v>1</v>
      </c>
      <c r="W32">
        <f t="shared" ca="1" si="17"/>
        <v>8</v>
      </c>
      <c r="X32">
        <f t="shared" ca="1" si="17"/>
        <v>8</v>
      </c>
    </row>
    <row r="33" spans="1:24" x14ac:dyDescent="0.35">
      <c r="A33">
        <f t="shared" ca="1" si="0"/>
        <v>1</v>
      </c>
      <c r="B33">
        <f t="shared" ca="1" si="1"/>
        <v>0.97885378468142792</v>
      </c>
      <c r="C33">
        <f t="shared" ca="1" si="2"/>
        <v>8</v>
      </c>
      <c r="D33">
        <f t="shared" ca="1" si="3"/>
        <v>3</v>
      </c>
      <c r="E33">
        <f t="shared" ca="1" si="4"/>
        <v>8</v>
      </c>
      <c r="F33">
        <f t="shared" ca="1" si="5"/>
        <v>5</v>
      </c>
      <c r="G33" t="s">
        <v>1</v>
      </c>
      <c r="H33">
        <f t="shared" ca="1" si="6"/>
        <v>40</v>
      </c>
      <c r="I33">
        <f t="shared" ca="1" si="7"/>
        <v>15</v>
      </c>
      <c r="J33" t="s">
        <v>1</v>
      </c>
      <c r="K33">
        <f t="shared" ca="1" si="8"/>
        <v>24</v>
      </c>
      <c r="L33">
        <f t="shared" ca="1" si="9"/>
        <v>15</v>
      </c>
      <c r="M33" t="s">
        <v>3</v>
      </c>
      <c r="N33">
        <f t="shared" ca="1" si="18"/>
        <v>16</v>
      </c>
      <c r="O33">
        <f t="shared" ca="1" si="11"/>
        <v>15</v>
      </c>
      <c r="P33" t="str">
        <f t="shared" ca="1" si="12"/>
        <v/>
      </c>
      <c r="Q33" t="str">
        <f t="shared" ca="1" si="13"/>
        <v/>
      </c>
      <c r="R33" t="str">
        <f t="shared" ca="1" si="14"/>
        <v/>
      </c>
      <c r="T33">
        <f t="shared" ca="1" si="15"/>
        <v>15</v>
      </c>
      <c r="U33">
        <f t="shared" ca="1" si="16"/>
        <v>1</v>
      </c>
      <c r="W33">
        <f t="shared" ca="1" si="17"/>
        <v>3</v>
      </c>
      <c r="X33">
        <f t="shared" ca="1" si="17"/>
        <v>5</v>
      </c>
    </row>
    <row r="34" spans="1:24" x14ac:dyDescent="0.35">
      <c r="A34">
        <f t="shared" ca="1" si="0"/>
        <v>27</v>
      </c>
      <c r="B34">
        <f t="shared" ca="1" si="1"/>
        <v>0.31051625657780013</v>
      </c>
      <c r="C34">
        <f t="shared" ca="1" si="2"/>
        <v>8</v>
      </c>
      <c r="D34">
        <f t="shared" ca="1" si="3"/>
        <v>3</v>
      </c>
      <c r="E34">
        <f t="shared" ca="1" si="4"/>
        <v>4</v>
      </c>
      <c r="F34">
        <f t="shared" ca="1" si="5"/>
        <v>8</v>
      </c>
      <c r="G34" t="s">
        <v>1</v>
      </c>
      <c r="H34">
        <f t="shared" ca="1" si="6"/>
        <v>64</v>
      </c>
      <c r="I34">
        <f t="shared" ca="1" si="7"/>
        <v>24</v>
      </c>
      <c r="J34" t="s">
        <v>1</v>
      </c>
      <c r="K34">
        <f t="shared" ca="1" si="8"/>
        <v>12</v>
      </c>
      <c r="L34">
        <f t="shared" ca="1" si="9"/>
        <v>24</v>
      </c>
      <c r="M34" t="s">
        <v>3</v>
      </c>
      <c r="N34">
        <f t="shared" ca="1" si="18"/>
        <v>52</v>
      </c>
      <c r="O34">
        <f t="shared" ca="1" si="11"/>
        <v>24</v>
      </c>
      <c r="P34" t="str">
        <f t="shared" ca="1" si="12"/>
        <v>=</v>
      </c>
      <c r="Q34">
        <f t="shared" ca="1" si="13"/>
        <v>13</v>
      </c>
      <c r="R34">
        <f t="shared" ca="1" si="14"/>
        <v>6</v>
      </c>
      <c r="T34">
        <f t="shared" ca="1" si="15"/>
        <v>24</v>
      </c>
      <c r="U34">
        <f t="shared" ca="1" si="16"/>
        <v>4</v>
      </c>
      <c r="W34">
        <f t="shared" ca="1" si="17"/>
        <v>3</v>
      </c>
      <c r="X34">
        <f t="shared" ca="1" si="17"/>
        <v>8</v>
      </c>
    </row>
    <row r="35" spans="1:24" x14ac:dyDescent="0.35">
      <c r="A35">
        <f t="shared" ca="1" si="0"/>
        <v>4</v>
      </c>
      <c r="B35">
        <f t="shared" ca="1" si="1"/>
        <v>0.82172983322175852</v>
      </c>
      <c r="C35">
        <f t="shared" ca="1" si="2"/>
        <v>3</v>
      </c>
      <c r="D35">
        <f t="shared" ca="1" si="3"/>
        <v>8</v>
      </c>
      <c r="E35">
        <f t="shared" ca="1" si="4"/>
        <v>7</v>
      </c>
      <c r="F35">
        <f t="shared" ca="1" si="5"/>
        <v>3</v>
      </c>
      <c r="G35" t="s">
        <v>1</v>
      </c>
      <c r="H35">
        <f t="shared" ca="1" si="6"/>
        <v>9</v>
      </c>
      <c r="I35">
        <f t="shared" ca="1" si="7"/>
        <v>24</v>
      </c>
      <c r="J35" t="s">
        <v>1</v>
      </c>
      <c r="K35">
        <f t="shared" ca="1" si="8"/>
        <v>56</v>
      </c>
      <c r="L35">
        <f t="shared" ca="1" si="9"/>
        <v>24</v>
      </c>
      <c r="M35" t="s">
        <v>3</v>
      </c>
      <c r="N35">
        <f t="shared" ca="1" si="18"/>
        <v>-47</v>
      </c>
      <c r="O35">
        <f t="shared" ca="1" si="11"/>
        <v>24</v>
      </c>
      <c r="P35" t="str">
        <f t="shared" ca="1" si="12"/>
        <v/>
      </c>
      <c r="Q35" t="str">
        <f t="shared" ca="1" si="13"/>
        <v/>
      </c>
      <c r="R35" t="str">
        <f t="shared" ca="1" si="14"/>
        <v/>
      </c>
      <c r="T35">
        <f t="shared" ca="1" si="15"/>
        <v>24</v>
      </c>
      <c r="U35">
        <f t="shared" ca="1" si="16"/>
        <v>1</v>
      </c>
      <c r="W35">
        <f t="shared" ca="1" si="17"/>
        <v>8</v>
      </c>
      <c r="X35">
        <f t="shared" ca="1" si="17"/>
        <v>3</v>
      </c>
    </row>
    <row r="36" spans="1:24" x14ac:dyDescent="0.35">
      <c r="A36">
        <f t="shared" ca="1" si="0"/>
        <v>31</v>
      </c>
      <c r="B36">
        <f t="shared" ca="1" si="1"/>
        <v>0.18400479127004254</v>
      </c>
      <c r="C36">
        <f t="shared" ca="1" si="2"/>
        <v>8</v>
      </c>
      <c r="D36">
        <f t="shared" ca="1" si="3"/>
        <v>2</v>
      </c>
      <c r="E36">
        <f t="shared" ca="1" si="4"/>
        <v>3</v>
      </c>
      <c r="F36">
        <f t="shared" ca="1" si="5"/>
        <v>4</v>
      </c>
      <c r="G36" t="s">
        <v>1</v>
      </c>
      <c r="H36">
        <f t="shared" ca="1" si="6"/>
        <v>16</v>
      </c>
      <c r="I36">
        <f t="shared" ca="1" si="7"/>
        <v>4</v>
      </c>
      <c r="J36" t="s">
        <v>1</v>
      </c>
      <c r="K36">
        <f t="shared" ca="1" si="8"/>
        <v>3</v>
      </c>
      <c r="L36">
        <f t="shared" ca="1" si="9"/>
        <v>4</v>
      </c>
      <c r="M36" t="s">
        <v>3</v>
      </c>
      <c r="N36">
        <f t="shared" ca="1" si="18"/>
        <v>13</v>
      </c>
      <c r="O36">
        <f t="shared" ca="1" si="11"/>
        <v>4</v>
      </c>
      <c r="P36" t="str">
        <f t="shared" ca="1" si="12"/>
        <v/>
      </c>
      <c r="Q36" t="str">
        <f t="shared" ca="1" si="13"/>
        <v/>
      </c>
      <c r="R36" t="str">
        <f t="shared" ca="1" si="14"/>
        <v/>
      </c>
      <c r="T36">
        <f t="shared" ca="1" si="15"/>
        <v>4</v>
      </c>
      <c r="U36">
        <f t="shared" ca="1" si="16"/>
        <v>1</v>
      </c>
      <c r="W36">
        <f t="shared" ca="1" si="17"/>
        <v>2</v>
      </c>
      <c r="X36">
        <f t="shared" ca="1" si="17"/>
        <v>4</v>
      </c>
    </row>
    <row r="37" spans="1:24" x14ac:dyDescent="0.35">
      <c r="A37">
        <f t="shared" ca="1" si="0"/>
        <v>39</v>
      </c>
      <c r="B37">
        <f t="shared" ca="1" si="1"/>
        <v>4.3093176498524843E-2</v>
      </c>
      <c r="C37">
        <f t="shared" ca="1" si="2"/>
        <v>5</v>
      </c>
      <c r="D37">
        <f t="shared" ca="1" si="3"/>
        <v>4</v>
      </c>
      <c r="E37">
        <f t="shared" ca="1" si="4"/>
        <v>4</v>
      </c>
      <c r="F37">
        <f t="shared" ca="1" si="5"/>
        <v>3</v>
      </c>
      <c r="G37" t="s">
        <v>1</v>
      </c>
      <c r="H37">
        <f t="shared" ca="1" si="6"/>
        <v>15</v>
      </c>
      <c r="I37">
        <f t="shared" ca="1" si="7"/>
        <v>12</v>
      </c>
      <c r="J37" t="s">
        <v>1</v>
      </c>
      <c r="K37">
        <f t="shared" ca="1" si="8"/>
        <v>16</v>
      </c>
      <c r="L37">
        <f t="shared" ca="1" si="9"/>
        <v>12</v>
      </c>
      <c r="M37" t="s">
        <v>3</v>
      </c>
      <c r="N37">
        <f t="shared" ca="1" si="18"/>
        <v>-1</v>
      </c>
      <c r="O37">
        <f t="shared" ca="1" si="11"/>
        <v>12</v>
      </c>
      <c r="P37" t="str">
        <f t="shared" ca="1" si="12"/>
        <v/>
      </c>
      <c r="Q37" t="str">
        <f t="shared" ca="1" si="13"/>
        <v/>
      </c>
      <c r="R37" t="str">
        <f t="shared" ca="1" si="14"/>
        <v/>
      </c>
      <c r="T37">
        <f t="shared" ca="1" si="15"/>
        <v>12</v>
      </c>
      <c r="U37">
        <f t="shared" ca="1" si="16"/>
        <v>1</v>
      </c>
      <c r="W37">
        <f t="shared" ca="1" si="17"/>
        <v>4</v>
      </c>
      <c r="X37">
        <f t="shared" ca="1" si="17"/>
        <v>3</v>
      </c>
    </row>
    <row r="38" spans="1:24" x14ac:dyDescent="0.35">
      <c r="A38">
        <f t="shared" ca="1" si="0"/>
        <v>19</v>
      </c>
      <c r="B38">
        <f t="shared" ca="1" si="1"/>
        <v>0.50382561650052204</v>
      </c>
      <c r="C38">
        <f t="shared" ca="1" si="2"/>
        <v>7</v>
      </c>
      <c r="D38">
        <f t="shared" ca="1" si="3"/>
        <v>4</v>
      </c>
      <c r="E38">
        <f t="shared" ca="1" si="4"/>
        <v>6</v>
      </c>
      <c r="F38">
        <f t="shared" ca="1" si="5"/>
        <v>3</v>
      </c>
      <c r="G38" t="s">
        <v>1</v>
      </c>
      <c r="H38">
        <f t="shared" ca="1" si="6"/>
        <v>21</v>
      </c>
      <c r="I38">
        <f t="shared" ca="1" si="7"/>
        <v>12</v>
      </c>
      <c r="J38" t="s">
        <v>1</v>
      </c>
      <c r="K38">
        <f t="shared" ca="1" si="8"/>
        <v>24</v>
      </c>
      <c r="L38">
        <f t="shared" ca="1" si="9"/>
        <v>12</v>
      </c>
      <c r="M38" t="s">
        <v>3</v>
      </c>
      <c r="N38">
        <f t="shared" ca="1" si="18"/>
        <v>-3</v>
      </c>
      <c r="O38">
        <f t="shared" ca="1" si="11"/>
        <v>12</v>
      </c>
      <c r="P38" t="str">
        <f t="shared" ca="1" si="12"/>
        <v>=</v>
      </c>
      <c r="Q38">
        <f t="shared" ca="1" si="13"/>
        <v>-1</v>
      </c>
      <c r="R38">
        <f t="shared" ca="1" si="14"/>
        <v>4</v>
      </c>
      <c r="T38">
        <f t="shared" ca="1" si="15"/>
        <v>12</v>
      </c>
      <c r="U38">
        <f t="shared" ca="1" si="16"/>
        <v>3</v>
      </c>
      <c r="W38">
        <f t="shared" ca="1" si="17"/>
        <v>4</v>
      </c>
      <c r="X38">
        <f t="shared" ca="1" si="17"/>
        <v>3</v>
      </c>
    </row>
    <row r="39" spans="1:24" x14ac:dyDescent="0.35">
      <c r="A39">
        <f t="shared" ca="1" si="0"/>
        <v>8</v>
      </c>
      <c r="B39">
        <f t="shared" ca="1" si="1"/>
        <v>0.76238863323625705</v>
      </c>
      <c r="C39">
        <f t="shared" ca="1" si="2"/>
        <v>6</v>
      </c>
      <c r="D39">
        <f t="shared" ca="1" si="3"/>
        <v>9</v>
      </c>
      <c r="E39">
        <f t="shared" ca="1" si="4"/>
        <v>6</v>
      </c>
      <c r="F39">
        <f t="shared" ca="1" si="5"/>
        <v>4</v>
      </c>
      <c r="G39" t="s">
        <v>1</v>
      </c>
      <c r="H39">
        <f t="shared" ca="1" si="6"/>
        <v>24</v>
      </c>
      <c r="I39">
        <f t="shared" ca="1" si="7"/>
        <v>36</v>
      </c>
      <c r="J39" t="s">
        <v>1</v>
      </c>
      <c r="K39">
        <f t="shared" ca="1" si="8"/>
        <v>54</v>
      </c>
      <c r="L39">
        <f t="shared" ca="1" si="9"/>
        <v>36</v>
      </c>
      <c r="M39" t="s">
        <v>3</v>
      </c>
      <c r="N39">
        <f t="shared" ca="1" si="18"/>
        <v>-30</v>
      </c>
      <c r="O39">
        <f t="shared" ca="1" si="11"/>
        <v>36</v>
      </c>
      <c r="P39" t="str">
        <f t="shared" ca="1" si="12"/>
        <v>=</v>
      </c>
      <c r="Q39">
        <f t="shared" ca="1" si="13"/>
        <v>-5</v>
      </c>
      <c r="R39">
        <f t="shared" ca="1" si="14"/>
        <v>6</v>
      </c>
      <c r="T39">
        <f t="shared" ca="1" si="15"/>
        <v>36</v>
      </c>
      <c r="U39">
        <f t="shared" ca="1" si="16"/>
        <v>6</v>
      </c>
      <c r="W39">
        <f t="shared" ca="1" si="17"/>
        <v>9</v>
      </c>
      <c r="X39">
        <f t="shared" ca="1" si="17"/>
        <v>4</v>
      </c>
    </row>
    <row r="40" spans="1:24" x14ac:dyDescent="0.35">
      <c r="A40">
        <f t="shared" ca="1" si="0"/>
        <v>23</v>
      </c>
      <c r="B40">
        <f t="shared" ca="1" si="1"/>
        <v>0.46239529145462566</v>
      </c>
      <c r="C40">
        <f t="shared" ca="1" si="2"/>
        <v>7</v>
      </c>
      <c r="D40">
        <f t="shared" ca="1" si="3"/>
        <v>3</v>
      </c>
      <c r="E40">
        <f t="shared" ca="1" si="4"/>
        <v>9</v>
      </c>
      <c r="F40">
        <f t="shared" ca="1" si="5"/>
        <v>4</v>
      </c>
      <c r="G40" t="s">
        <v>1</v>
      </c>
      <c r="H40">
        <f t="shared" ca="1" si="6"/>
        <v>28</v>
      </c>
      <c r="I40">
        <f t="shared" ca="1" si="7"/>
        <v>12</v>
      </c>
      <c r="J40" t="s">
        <v>1</v>
      </c>
      <c r="K40">
        <f t="shared" ca="1" si="8"/>
        <v>27</v>
      </c>
      <c r="L40">
        <f t="shared" ca="1" si="9"/>
        <v>12</v>
      </c>
      <c r="M40" t="s">
        <v>3</v>
      </c>
      <c r="N40">
        <f t="shared" ca="1" si="18"/>
        <v>1</v>
      </c>
      <c r="O40">
        <f t="shared" ca="1" si="11"/>
        <v>12</v>
      </c>
      <c r="P40" t="str">
        <f t="shared" ca="1" si="12"/>
        <v/>
      </c>
      <c r="Q40" t="str">
        <f t="shared" ca="1" si="13"/>
        <v/>
      </c>
      <c r="R40" t="str">
        <f t="shared" ca="1" si="14"/>
        <v/>
      </c>
      <c r="T40">
        <f t="shared" ca="1" si="15"/>
        <v>12</v>
      </c>
      <c r="U40">
        <f t="shared" ca="1" si="16"/>
        <v>1</v>
      </c>
      <c r="W40">
        <f t="shared" ca="1" si="17"/>
        <v>3</v>
      </c>
      <c r="X40">
        <f t="shared" ca="1" si="17"/>
        <v>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Aufgaben</vt:lpstr>
      <vt:lpstr>vers</vt:lpstr>
      <vt:lpstr>Mult</vt:lpstr>
      <vt:lpstr>Div</vt:lpstr>
      <vt:lpstr>Plus</vt:lpstr>
      <vt:lpstr>Aufgaben!Druckbereich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Stemue</dc:creator>
  <cp:lastModifiedBy>Stefan Müller</cp:lastModifiedBy>
  <cp:lastPrinted>2021-05-22T14:30:04Z</cp:lastPrinted>
  <dcterms:created xsi:type="dcterms:W3CDTF">2013-06-27T20:36:07Z</dcterms:created>
  <dcterms:modified xsi:type="dcterms:W3CDTF">2021-05-22T14:35:09Z</dcterms:modified>
</cp:coreProperties>
</file>