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xr:revisionPtr revIDLastSave="0" documentId="8_{5CC03952-97C2-40A2-82D9-829A825DC384}" xr6:coauthVersionLast="47" xr6:coauthVersionMax="47" xr10:uidLastSave="{00000000-0000-0000-0000-000000000000}"/>
  <bookViews>
    <workbookView xWindow="-110" yWindow="-110" windowWidth="19420" windowHeight="10560" xr2:uid="{E015ADA8-11C4-4AE4-8F92-5BC59DFD8C2A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43" i="1" l="1"/>
  <c r="X44" i="1" s="1"/>
  <c r="X45" i="1" s="1"/>
  <c r="R41" i="1"/>
  <c r="S41" i="1" s="1"/>
  <c r="T41" i="1" s="1"/>
  <c r="U41" i="1" s="1"/>
  <c r="V41" i="1" s="1"/>
  <c r="Y46" i="1"/>
  <c r="Z46" i="1" s="1"/>
  <c r="AA46" i="1" s="1"/>
  <c r="Y75" i="1" s="1"/>
  <c r="Q46" i="1"/>
  <c r="R46" i="1" s="1"/>
  <c r="S46" i="1" s="1"/>
  <c r="R75" i="1" s="1"/>
  <c r="I46" i="1"/>
  <c r="J46" i="1" s="1"/>
  <c r="H43" i="1"/>
  <c r="H44" i="1" s="1"/>
  <c r="H45" i="1" s="1"/>
  <c r="Y76" i="1"/>
  <c r="AA76" i="1" s="1"/>
  <c r="R76" i="1"/>
  <c r="T76" i="1" s="1"/>
  <c r="K76" i="1"/>
  <c r="M76" i="1" s="1"/>
  <c r="D76" i="1"/>
  <c r="F76" i="1" s="1"/>
  <c r="C46" i="1"/>
  <c r="C42" i="1" s="1"/>
  <c r="B44" i="1"/>
  <c r="P45" i="1"/>
  <c r="D41" i="1"/>
  <c r="E41" i="1" s="1"/>
  <c r="F41" i="1" s="1"/>
  <c r="Y73" i="1"/>
  <c r="AA73" i="1" s="1"/>
  <c r="R73" i="1"/>
  <c r="T73" i="1" s="1"/>
  <c r="K73" i="1"/>
  <c r="M73" i="1" s="1"/>
  <c r="D73" i="1"/>
  <c r="F73" i="1" s="1"/>
  <c r="Y40" i="1"/>
  <c r="Z40" i="1" s="1"/>
  <c r="AA40" i="1" s="1"/>
  <c r="Y72" i="1" s="1"/>
  <c r="X37" i="1"/>
  <c r="X38" i="1" s="1"/>
  <c r="X39" i="1" s="1"/>
  <c r="Z35" i="1"/>
  <c r="Q40" i="1"/>
  <c r="P72" i="1" s="1"/>
  <c r="I40" i="1"/>
  <c r="J40" i="1" s="1"/>
  <c r="C40" i="1"/>
  <c r="D40" i="1" s="1"/>
  <c r="P39" i="1"/>
  <c r="H37" i="1"/>
  <c r="H38" i="1" s="1"/>
  <c r="B37" i="1"/>
  <c r="B38" i="1" s="1"/>
  <c r="B39" i="1" s="1"/>
  <c r="J35" i="1"/>
  <c r="K35" i="1" s="1"/>
  <c r="L35" i="1" s="1"/>
  <c r="M35" i="1" s="1"/>
  <c r="N35" i="1" s="1"/>
  <c r="D35" i="1"/>
  <c r="E35" i="1" s="1"/>
  <c r="F35" i="1" s="1"/>
  <c r="X34" i="1"/>
  <c r="Y34" i="1" s="1"/>
  <c r="Z34" i="1" s="1"/>
  <c r="Y69" i="1" s="1"/>
  <c r="W32" i="1"/>
  <c r="W33" i="1" s="1"/>
  <c r="Y29" i="1"/>
  <c r="Q34" i="1"/>
  <c r="R34" i="1" s="1"/>
  <c r="S34" i="1" s="1"/>
  <c r="R69" i="1" s="1"/>
  <c r="P32" i="1"/>
  <c r="P33" i="1" s="1"/>
  <c r="R29" i="1"/>
  <c r="J34" i="1"/>
  <c r="K34" i="1" s="1"/>
  <c r="L34" i="1" s="1"/>
  <c r="K69" i="1" s="1"/>
  <c r="I32" i="1"/>
  <c r="I33" i="1" s="1"/>
  <c r="K29" i="1"/>
  <c r="C34" i="1"/>
  <c r="D34" i="1" s="1"/>
  <c r="E34" i="1" s="1"/>
  <c r="D69" i="1" s="1"/>
  <c r="B32" i="1"/>
  <c r="D29" i="1"/>
  <c r="E29" i="1" s="1"/>
  <c r="F29" i="1" s="1"/>
  <c r="G29" i="1" s="1"/>
  <c r="X28" i="1"/>
  <c r="Y28" i="1" s="1"/>
  <c r="Z28" i="1" s="1"/>
  <c r="Y66" i="1" s="1"/>
  <c r="W25" i="1"/>
  <c r="W26" i="1" s="1"/>
  <c r="W27" i="1" s="1"/>
  <c r="Y23" i="1"/>
  <c r="Q28" i="1"/>
  <c r="R28" i="1" s="1"/>
  <c r="S28" i="1" s="1"/>
  <c r="R66" i="1" s="1"/>
  <c r="P25" i="1"/>
  <c r="P26" i="1" s="1"/>
  <c r="P27" i="1" s="1"/>
  <c r="R23" i="1"/>
  <c r="I25" i="1"/>
  <c r="I26" i="1" s="1"/>
  <c r="I27" i="1" s="1"/>
  <c r="J28" i="1"/>
  <c r="K28" i="1" s="1"/>
  <c r="L28" i="1" s="1"/>
  <c r="K66" i="1" s="1"/>
  <c r="K23" i="1"/>
  <c r="C28" i="1"/>
  <c r="B66" i="1" s="1"/>
  <c r="B26" i="1"/>
  <c r="B27" i="1" s="1"/>
  <c r="D23" i="1"/>
  <c r="E23" i="1" s="1"/>
  <c r="F23" i="1" s="1"/>
  <c r="G23" i="1" s="1"/>
  <c r="Z21" i="1"/>
  <c r="R21" i="1"/>
  <c r="Q17" i="1" s="1"/>
  <c r="J21" i="1"/>
  <c r="Q21" i="1" s="1"/>
  <c r="J16" i="1"/>
  <c r="K16" i="1" s="1"/>
  <c r="L16" i="1" s="1"/>
  <c r="M16" i="1" s="1"/>
  <c r="N16" i="1" s="1"/>
  <c r="H18" i="1"/>
  <c r="H19" i="1" s="1"/>
  <c r="H20" i="1" s="1"/>
  <c r="D21" i="1"/>
  <c r="B18" i="1"/>
  <c r="B19" i="1" s="1"/>
  <c r="B20" i="1" s="1"/>
  <c r="D16" i="1"/>
  <c r="E16" i="1" s="1"/>
  <c r="F16" i="1" s="1"/>
  <c r="W6" i="1"/>
  <c r="P6" i="1"/>
  <c r="P7" i="1" s="1"/>
  <c r="P8" i="1" s="1"/>
  <c r="AP4" i="1"/>
  <c r="AP3" i="1"/>
  <c r="AQ2" i="1"/>
  <c r="AQ3" i="1" s="1"/>
  <c r="AQ4" i="1" s="1"/>
  <c r="AP2" i="1"/>
  <c r="AP1" i="1"/>
  <c r="J9" i="1"/>
  <c r="AL5" i="1"/>
  <c r="AL4" i="1"/>
  <c r="AL3" i="1"/>
  <c r="AL2" i="1"/>
  <c r="AL1" i="1"/>
  <c r="AM2" i="1"/>
  <c r="AM3" i="1" s="1"/>
  <c r="AM4" i="1" s="1"/>
  <c r="AM5" i="1" s="1"/>
  <c r="J15" i="1"/>
  <c r="Q15" i="1" s="1"/>
  <c r="W13" i="1"/>
  <c r="W14" i="1" s="1"/>
  <c r="P13" i="1"/>
  <c r="P14" i="1" s="1"/>
  <c r="I13" i="1"/>
  <c r="I14" i="1" s="1"/>
  <c r="B13" i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X9" i="1"/>
  <c r="AH2" i="1"/>
  <c r="AH3" i="1"/>
  <c r="AH4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1" i="1"/>
  <c r="AI2" i="1"/>
  <c r="AI3" i="1" s="1"/>
  <c r="AI4" i="1" s="1"/>
  <c r="AI5" i="1" s="1"/>
  <c r="AI6" i="1" s="1"/>
  <c r="AI7" i="1" s="1"/>
  <c r="AI8" i="1" s="1"/>
  <c r="AI9" i="1" s="1"/>
  <c r="AI10" i="1" s="1"/>
  <c r="AI11" i="1" s="1"/>
  <c r="AI12" i="1" s="1"/>
  <c r="AI13" i="1" s="1"/>
  <c r="AI14" i="1" s="1"/>
  <c r="AI15" i="1" s="1"/>
  <c r="AI16" i="1" s="1"/>
  <c r="AI17" i="1" s="1"/>
  <c r="AI18" i="1" s="1"/>
  <c r="AI19" i="1" s="1"/>
  <c r="AI20" i="1" s="1"/>
  <c r="Y4" i="1"/>
  <c r="Z4" i="1" s="1"/>
  <c r="R4" i="1"/>
  <c r="S4" i="1" s="1"/>
  <c r="I7" i="1"/>
  <c r="I8" i="1" s="1"/>
  <c r="K4" i="1"/>
  <c r="L4" i="1" s="1"/>
  <c r="D4" i="1"/>
  <c r="E4" i="1" s="1"/>
  <c r="F4" i="1" s="1"/>
  <c r="G4" i="1" s="1"/>
  <c r="B7" i="1"/>
  <c r="B8" i="1" s="1"/>
  <c r="W75" i="1" l="1"/>
  <c r="Y45" i="1"/>
  <c r="AA45" i="1"/>
  <c r="AA44" i="1"/>
  <c r="Y44" i="1"/>
  <c r="Y43" i="1"/>
  <c r="AA43" i="1"/>
  <c r="AA42" i="1"/>
  <c r="Y42" i="1"/>
  <c r="P75" i="1"/>
  <c r="I75" i="1"/>
  <c r="U44" i="1"/>
  <c r="V44" i="1"/>
  <c r="T44" i="1"/>
  <c r="S44" i="1"/>
  <c r="R44" i="1"/>
  <c r="Q44" i="1"/>
  <c r="V42" i="1"/>
  <c r="T42" i="1"/>
  <c r="U42" i="1"/>
  <c r="S42" i="1"/>
  <c r="R42" i="1"/>
  <c r="Q42" i="1"/>
  <c r="K45" i="1"/>
  <c r="M45" i="1"/>
  <c r="I45" i="1"/>
  <c r="M44" i="1"/>
  <c r="K44" i="1"/>
  <c r="I44" i="1"/>
  <c r="M43" i="1"/>
  <c r="K42" i="1"/>
  <c r="K43" i="1"/>
  <c r="M42" i="1"/>
  <c r="I43" i="1"/>
  <c r="I42" i="1"/>
  <c r="K46" i="1"/>
  <c r="K75" i="1" s="1"/>
  <c r="B75" i="1"/>
  <c r="D46" i="1"/>
  <c r="W72" i="1"/>
  <c r="B72" i="1"/>
  <c r="I72" i="1"/>
  <c r="Y38" i="1"/>
  <c r="Z36" i="1"/>
  <c r="Z38" i="1"/>
  <c r="Z37" i="1"/>
  <c r="Z39" i="1"/>
  <c r="Y37" i="1"/>
  <c r="Y39" i="1"/>
  <c r="Y36" i="1"/>
  <c r="AA35" i="1"/>
  <c r="AA36" i="1" s="1"/>
  <c r="R40" i="1"/>
  <c r="K36" i="1"/>
  <c r="I36" i="1"/>
  <c r="M36" i="1"/>
  <c r="I38" i="1"/>
  <c r="K37" i="1"/>
  <c r="M37" i="1"/>
  <c r="M38" i="1"/>
  <c r="J36" i="1"/>
  <c r="L37" i="1"/>
  <c r="N38" i="1"/>
  <c r="L36" i="1"/>
  <c r="N37" i="1"/>
  <c r="N36" i="1"/>
  <c r="J38" i="1"/>
  <c r="I37" i="1"/>
  <c r="K38" i="1"/>
  <c r="J37" i="1"/>
  <c r="L38" i="1"/>
  <c r="K40" i="1"/>
  <c r="K72" i="1" s="1"/>
  <c r="C37" i="1"/>
  <c r="F36" i="1"/>
  <c r="C39" i="1"/>
  <c r="E38" i="1"/>
  <c r="F38" i="1"/>
  <c r="E36" i="1"/>
  <c r="C38" i="1"/>
  <c r="D36" i="1"/>
  <c r="D38" i="1"/>
  <c r="D37" i="1"/>
  <c r="E37" i="1"/>
  <c r="E39" i="1"/>
  <c r="D39" i="1"/>
  <c r="F37" i="1"/>
  <c r="F39" i="1"/>
  <c r="C36" i="1"/>
  <c r="E40" i="1"/>
  <c r="D72" i="1" s="1"/>
  <c r="H39" i="1"/>
  <c r="M39" i="1" s="1"/>
  <c r="W69" i="1"/>
  <c r="X32" i="1"/>
  <c r="P69" i="1"/>
  <c r="R30" i="1"/>
  <c r="X31" i="1"/>
  <c r="X33" i="1"/>
  <c r="Q33" i="1"/>
  <c r="Y33" i="1"/>
  <c r="Y32" i="1"/>
  <c r="Y31" i="1"/>
  <c r="Y30" i="1"/>
  <c r="R33" i="1"/>
  <c r="R31" i="1"/>
  <c r="X30" i="1"/>
  <c r="Q31" i="1"/>
  <c r="Q32" i="1"/>
  <c r="R32" i="1"/>
  <c r="Q30" i="1"/>
  <c r="I69" i="1"/>
  <c r="K31" i="1"/>
  <c r="K30" i="1"/>
  <c r="J33" i="1"/>
  <c r="J31" i="1"/>
  <c r="J32" i="1"/>
  <c r="K33" i="1"/>
  <c r="K32" i="1"/>
  <c r="J30" i="1"/>
  <c r="Z29" i="1"/>
  <c r="Z30" i="1" s="1"/>
  <c r="S29" i="1"/>
  <c r="S33" i="1" s="1"/>
  <c r="L29" i="1"/>
  <c r="L32" i="1" s="1"/>
  <c r="B69" i="1"/>
  <c r="G30" i="1"/>
  <c r="D31" i="1"/>
  <c r="E31" i="1"/>
  <c r="G32" i="1"/>
  <c r="D30" i="1"/>
  <c r="G31" i="1"/>
  <c r="F31" i="1"/>
  <c r="E32" i="1"/>
  <c r="C31" i="1"/>
  <c r="F32" i="1"/>
  <c r="E30" i="1"/>
  <c r="C32" i="1"/>
  <c r="F30" i="1"/>
  <c r="D32" i="1"/>
  <c r="C30" i="1"/>
  <c r="B33" i="1"/>
  <c r="F33" i="1" s="1"/>
  <c r="W66" i="1"/>
  <c r="AA66" i="1" s="1"/>
  <c r="P66" i="1"/>
  <c r="T66" i="1" s="1"/>
  <c r="I66" i="1"/>
  <c r="M66" i="1" s="1"/>
  <c r="Y25" i="1"/>
  <c r="X24" i="1"/>
  <c r="Y27" i="1"/>
  <c r="Y24" i="1"/>
  <c r="X26" i="1"/>
  <c r="Y26" i="1"/>
  <c r="X25" i="1"/>
  <c r="X27" i="1"/>
  <c r="R25" i="1"/>
  <c r="Q27" i="1"/>
  <c r="Z23" i="1"/>
  <c r="Z27" i="1" s="1"/>
  <c r="R27" i="1"/>
  <c r="Q25" i="1"/>
  <c r="R24" i="1"/>
  <c r="Q26" i="1"/>
  <c r="R26" i="1"/>
  <c r="Q24" i="1"/>
  <c r="S23" i="1"/>
  <c r="S27" i="1" s="1"/>
  <c r="D28" i="1"/>
  <c r="K25" i="1"/>
  <c r="J27" i="1"/>
  <c r="K27" i="1"/>
  <c r="J25" i="1"/>
  <c r="K24" i="1"/>
  <c r="J26" i="1"/>
  <c r="K26" i="1"/>
  <c r="J24" i="1"/>
  <c r="L23" i="1"/>
  <c r="L24" i="1" s="1"/>
  <c r="C24" i="1"/>
  <c r="F20" i="1"/>
  <c r="U19" i="1"/>
  <c r="S19" i="1"/>
  <c r="Q19" i="1"/>
  <c r="S17" i="1"/>
  <c r="U17" i="1"/>
  <c r="J61" i="1"/>
  <c r="C61" i="1"/>
  <c r="M19" i="1"/>
  <c r="L17" i="1"/>
  <c r="N19" i="1"/>
  <c r="K19" i="1"/>
  <c r="I18" i="1"/>
  <c r="I20" i="1"/>
  <c r="N18" i="1"/>
  <c r="K18" i="1"/>
  <c r="J20" i="1"/>
  <c r="M18" i="1"/>
  <c r="I17" i="1"/>
  <c r="J17" i="1"/>
  <c r="K17" i="1"/>
  <c r="L18" i="1"/>
  <c r="M20" i="1"/>
  <c r="M17" i="1"/>
  <c r="I19" i="1"/>
  <c r="K20" i="1"/>
  <c r="N17" i="1"/>
  <c r="J19" i="1"/>
  <c r="L20" i="1"/>
  <c r="J18" i="1"/>
  <c r="L19" i="1"/>
  <c r="N20" i="1"/>
  <c r="D18" i="1"/>
  <c r="D20" i="1"/>
  <c r="C17" i="1"/>
  <c r="C19" i="1"/>
  <c r="D17" i="1"/>
  <c r="D19" i="1"/>
  <c r="E17" i="1"/>
  <c r="E19" i="1"/>
  <c r="F17" i="1"/>
  <c r="F19" i="1"/>
  <c r="C18" i="1"/>
  <c r="C20" i="1"/>
  <c r="E18" i="1"/>
  <c r="E20" i="1"/>
  <c r="F18" i="1"/>
  <c r="X21" i="1"/>
  <c r="P20" i="1"/>
  <c r="AO3" i="1"/>
  <c r="AO4" i="1"/>
  <c r="AO1" i="1"/>
  <c r="AO2" i="1"/>
  <c r="W7" i="1"/>
  <c r="W8" i="1" s="1"/>
  <c r="AK1" i="1"/>
  <c r="AK5" i="1"/>
  <c r="AK3" i="1"/>
  <c r="AK4" i="1"/>
  <c r="AK2" i="1"/>
  <c r="X15" i="1"/>
  <c r="B14" i="1"/>
  <c r="AG13" i="1"/>
  <c r="AG17" i="1"/>
  <c r="AG12" i="1"/>
  <c r="AG5" i="1"/>
  <c r="AG2" i="1"/>
  <c r="AG9" i="1"/>
  <c r="AG10" i="1"/>
  <c r="AG19" i="1"/>
  <c r="AG18" i="1"/>
  <c r="AG11" i="1"/>
  <c r="AG3" i="1"/>
  <c r="AG16" i="1"/>
  <c r="AG7" i="1"/>
  <c r="AG14" i="1"/>
  <c r="AG6" i="1"/>
  <c r="AG1" i="1"/>
  <c r="AG15" i="1"/>
  <c r="AG20" i="1"/>
  <c r="AG4" i="1"/>
  <c r="AG8" i="1"/>
  <c r="AA4" i="1"/>
  <c r="T4" i="1"/>
  <c r="M4" i="1"/>
  <c r="T75" i="1" l="1"/>
  <c r="AA75" i="1"/>
  <c r="M75" i="1"/>
  <c r="E46" i="1"/>
  <c r="D75" i="1" s="1"/>
  <c r="F75" i="1" s="1"/>
  <c r="F42" i="1"/>
  <c r="C44" i="1"/>
  <c r="E42" i="1"/>
  <c r="F44" i="1"/>
  <c r="E44" i="1"/>
  <c r="D44" i="1"/>
  <c r="D42" i="1"/>
  <c r="S40" i="1"/>
  <c r="R72" i="1" s="1"/>
  <c r="T72" i="1" s="1"/>
  <c r="AA72" i="1"/>
  <c r="K39" i="1"/>
  <c r="AA37" i="1"/>
  <c r="J39" i="1"/>
  <c r="N39" i="1"/>
  <c r="I39" i="1"/>
  <c r="AA38" i="1"/>
  <c r="L39" i="1"/>
  <c r="AA39" i="1"/>
  <c r="M72" i="1"/>
  <c r="AB35" i="1"/>
  <c r="S36" i="1"/>
  <c r="U36" i="1"/>
  <c r="U38" i="1"/>
  <c r="S38" i="1"/>
  <c r="Q38" i="1"/>
  <c r="F72" i="1"/>
  <c r="Q36" i="1"/>
  <c r="G33" i="1"/>
  <c r="S31" i="1"/>
  <c r="E33" i="1"/>
  <c r="L33" i="1"/>
  <c r="Z25" i="1"/>
  <c r="L31" i="1"/>
  <c r="S30" i="1"/>
  <c r="S32" i="1"/>
  <c r="L26" i="1"/>
  <c r="D33" i="1"/>
  <c r="L30" i="1"/>
  <c r="Z31" i="1"/>
  <c r="C33" i="1"/>
  <c r="Z32" i="1"/>
  <c r="S26" i="1"/>
  <c r="Z33" i="1"/>
  <c r="L25" i="1"/>
  <c r="Z24" i="1"/>
  <c r="AA69" i="1"/>
  <c r="AA29" i="1"/>
  <c r="F69" i="1"/>
  <c r="T29" i="1"/>
  <c r="T69" i="1"/>
  <c r="M29" i="1"/>
  <c r="M69" i="1"/>
  <c r="E27" i="1"/>
  <c r="D24" i="1"/>
  <c r="E24" i="1"/>
  <c r="G24" i="1"/>
  <c r="F25" i="1"/>
  <c r="L27" i="1"/>
  <c r="S25" i="1"/>
  <c r="S24" i="1"/>
  <c r="Z26" i="1"/>
  <c r="E26" i="1"/>
  <c r="AA23" i="1"/>
  <c r="C27" i="1"/>
  <c r="F27" i="1"/>
  <c r="T23" i="1"/>
  <c r="G26" i="1"/>
  <c r="E28" i="1"/>
  <c r="D66" i="1" s="1"/>
  <c r="F66" i="1" s="1"/>
  <c r="D25" i="1"/>
  <c r="G27" i="1"/>
  <c r="F24" i="1"/>
  <c r="F26" i="1"/>
  <c r="D27" i="1"/>
  <c r="G25" i="1"/>
  <c r="C25" i="1"/>
  <c r="D26" i="1"/>
  <c r="E25" i="1"/>
  <c r="C26" i="1"/>
  <c r="M23" i="1"/>
  <c r="L62" i="1"/>
  <c r="K61" i="1"/>
  <c r="L61" i="1"/>
  <c r="E62" i="1"/>
  <c r="E61" i="1"/>
  <c r="D61" i="1"/>
  <c r="K21" i="1"/>
  <c r="Q61" i="1"/>
  <c r="Y21" i="1"/>
  <c r="R9" i="1"/>
  <c r="Y9" i="1"/>
  <c r="K9" i="1"/>
  <c r="D9" i="1"/>
  <c r="K15" i="1"/>
  <c r="D15" i="1"/>
  <c r="Y15" i="1"/>
  <c r="R15" i="1"/>
  <c r="AB4" i="1"/>
  <c r="U4" i="1"/>
  <c r="N4" i="1"/>
  <c r="AB36" i="1" l="1"/>
  <c r="AB37" i="1"/>
  <c r="AB38" i="1"/>
  <c r="AB39" i="1"/>
  <c r="M33" i="1"/>
  <c r="M32" i="1"/>
  <c r="M30" i="1"/>
  <c r="M31" i="1"/>
  <c r="T31" i="1"/>
  <c r="T32" i="1"/>
  <c r="T33" i="1"/>
  <c r="T30" i="1"/>
  <c r="AA31" i="1"/>
  <c r="AA33" i="1"/>
  <c r="AA32" i="1"/>
  <c r="AA30" i="1"/>
  <c r="AB29" i="1"/>
  <c r="U29" i="1"/>
  <c r="N29" i="1"/>
  <c r="M27" i="1"/>
  <c r="M26" i="1"/>
  <c r="M25" i="1"/>
  <c r="M24" i="1"/>
  <c r="AA26" i="1"/>
  <c r="AA27" i="1"/>
  <c r="AA25" i="1"/>
  <c r="AA24" i="1"/>
  <c r="T27" i="1"/>
  <c r="T25" i="1"/>
  <c r="T26" i="1"/>
  <c r="T24" i="1"/>
  <c r="AB23" i="1"/>
  <c r="U23" i="1"/>
  <c r="N23" i="1"/>
  <c r="N5" i="1"/>
  <c r="M5" i="1"/>
  <c r="K5" i="1"/>
  <c r="L5" i="1"/>
  <c r="J55" i="1"/>
  <c r="J5" i="1"/>
  <c r="R61" i="1"/>
  <c r="S62" i="1"/>
  <c r="S61" i="1"/>
  <c r="Q58" i="1"/>
  <c r="R58" i="1" s="1"/>
  <c r="X58" i="1"/>
  <c r="Y58" i="1" s="1"/>
  <c r="J58" i="1"/>
  <c r="K58" i="1" s="1"/>
  <c r="C58" i="1"/>
  <c r="D58" i="1" s="1"/>
  <c r="X11" i="1"/>
  <c r="AB14" i="1"/>
  <c r="Y13" i="1"/>
  <c r="AA11" i="1"/>
  <c r="Z14" i="1"/>
  <c r="Y11" i="1"/>
  <c r="AB13" i="1"/>
  <c r="X12" i="1"/>
  <c r="AB11" i="1"/>
  <c r="AA14" i="1"/>
  <c r="X13" i="1"/>
  <c r="Z11" i="1"/>
  <c r="AB12" i="1"/>
  <c r="Y12" i="1"/>
  <c r="Y14" i="1"/>
  <c r="AA12" i="1"/>
  <c r="X14" i="1"/>
  <c r="Z12" i="1"/>
  <c r="AA13" i="1"/>
  <c r="Z13" i="1"/>
  <c r="Q11" i="1"/>
  <c r="U14" i="1"/>
  <c r="R13" i="1"/>
  <c r="T11" i="1"/>
  <c r="U12" i="1"/>
  <c r="U13" i="1"/>
  <c r="T13" i="1"/>
  <c r="U11" i="1"/>
  <c r="T14" i="1"/>
  <c r="Q13" i="1"/>
  <c r="S11" i="1"/>
  <c r="S14" i="1"/>
  <c r="R11" i="1"/>
  <c r="Q12" i="1"/>
  <c r="R14" i="1"/>
  <c r="T12" i="1"/>
  <c r="Q14" i="1"/>
  <c r="S12" i="1"/>
  <c r="R12" i="1"/>
  <c r="S13" i="1"/>
  <c r="J11" i="1"/>
  <c r="N14" i="1"/>
  <c r="K13" i="1"/>
  <c r="M11" i="1"/>
  <c r="M14" i="1"/>
  <c r="J13" i="1"/>
  <c r="L11" i="1"/>
  <c r="L14" i="1"/>
  <c r="N12" i="1"/>
  <c r="K11" i="1"/>
  <c r="N11" i="1"/>
  <c r="K14" i="1"/>
  <c r="M12" i="1"/>
  <c r="L13" i="1"/>
  <c r="J14" i="1"/>
  <c r="L12" i="1"/>
  <c r="J12" i="1"/>
  <c r="N13" i="1"/>
  <c r="K12" i="1"/>
  <c r="M13" i="1"/>
  <c r="C11" i="1"/>
  <c r="D14" i="1"/>
  <c r="F12" i="1"/>
  <c r="C14" i="1"/>
  <c r="E12" i="1"/>
  <c r="G13" i="1"/>
  <c r="D12" i="1"/>
  <c r="F13" i="1"/>
  <c r="C12" i="1"/>
  <c r="E13" i="1"/>
  <c r="G11" i="1"/>
  <c r="G14" i="1"/>
  <c r="D13" i="1"/>
  <c r="F11" i="1"/>
  <c r="F14" i="1"/>
  <c r="C13" i="1"/>
  <c r="E11" i="1"/>
  <c r="E14" i="1"/>
  <c r="G12" i="1"/>
  <c r="D11" i="1"/>
  <c r="X6" i="1"/>
  <c r="X5" i="1"/>
  <c r="X8" i="1"/>
  <c r="X7" i="1"/>
  <c r="Q5" i="1"/>
  <c r="Q6" i="1"/>
  <c r="Q8" i="1"/>
  <c r="Q7" i="1"/>
  <c r="Q55" i="1"/>
  <c r="X55" i="1"/>
  <c r="G5" i="1"/>
  <c r="E5" i="1"/>
  <c r="F5" i="1"/>
  <c r="C55" i="1"/>
  <c r="D5" i="1"/>
  <c r="C5" i="1"/>
  <c r="U33" i="1" l="1"/>
  <c r="U30" i="1"/>
  <c r="U31" i="1"/>
  <c r="U32" i="1"/>
  <c r="N32" i="1"/>
  <c r="N31" i="1"/>
  <c r="N33" i="1"/>
  <c r="N30" i="1"/>
  <c r="AB33" i="1"/>
  <c r="AB31" i="1"/>
  <c r="AB30" i="1"/>
  <c r="AB32" i="1"/>
  <c r="U24" i="1"/>
  <c r="U26" i="1"/>
  <c r="U25" i="1"/>
  <c r="U27" i="1"/>
  <c r="N24" i="1"/>
  <c r="N27" i="1"/>
  <c r="N26" i="1"/>
  <c r="N25" i="1"/>
  <c r="AB26" i="1"/>
  <c r="AB27" i="1"/>
  <c r="AB25" i="1"/>
  <c r="AB24" i="1"/>
  <c r="Z56" i="1"/>
  <c r="Z55" i="1"/>
  <c r="Y55" i="1"/>
  <c r="L56" i="1"/>
  <c r="L55" i="1"/>
  <c r="K55" i="1"/>
  <c r="R55" i="1"/>
  <c r="S56" i="1"/>
  <c r="S55" i="1"/>
  <c r="E56" i="1"/>
  <c r="E55" i="1"/>
  <c r="D55" i="1"/>
  <c r="E59" i="1"/>
  <c r="E58" i="1"/>
  <c r="Z58" i="1"/>
  <c r="Z59" i="1"/>
  <c r="S59" i="1"/>
  <c r="S58" i="1"/>
  <c r="L59" i="1"/>
  <c r="L58" i="1"/>
</calcChain>
</file>

<file path=xl/sharedStrings.xml><?xml version="1.0" encoding="utf-8"?>
<sst xmlns="http://schemas.openxmlformats.org/spreadsheetml/2006/main" count="98" uniqueCount="26">
  <si>
    <t>Anteile und Brüche</t>
  </si>
  <si>
    <t>Aufgabe 1.</t>
  </si>
  <si>
    <t>Gib die gefärbten Anteile als Bruch an</t>
  </si>
  <si>
    <t xml:space="preserve">Lösung: </t>
  </si>
  <si>
    <t>a)</t>
  </si>
  <si>
    <t>b)</t>
  </si>
  <si>
    <t>c)</t>
  </si>
  <si>
    <t>d)</t>
  </si>
  <si>
    <t>e)</t>
  </si>
  <si>
    <t>f)</t>
  </si>
  <si>
    <t>g)</t>
  </si>
  <si>
    <t>h)</t>
  </si>
  <si>
    <t>i)</t>
  </si>
  <si>
    <t>j)</t>
  </si>
  <si>
    <t>k)</t>
  </si>
  <si>
    <t>l)</t>
  </si>
  <si>
    <t>Aufgabe 2.</t>
  </si>
  <si>
    <t>Formuliere die dargestellte Additionsaufgabe</t>
  </si>
  <si>
    <t>=</t>
  </si>
  <si>
    <t>+</t>
  </si>
  <si>
    <t xml:space="preserve">www.schlauistwow.de </t>
  </si>
  <si>
    <t>m)</t>
  </si>
  <si>
    <t>n)</t>
  </si>
  <si>
    <t>o)</t>
  </si>
  <si>
    <t>p)</t>
  </si>
  <si>
    <t>Erklärvideo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</si>
</sst>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/>
    <xf numFmtId="0" fontId="2" fillId="0" borderId="0" xfId="0" applyFont="1"/>
    <xf numFmtId="0" fontId="2" fillId="0" borderId="0" xfId="0" applyFont="1" applyFill="1" applyBorder="1"/>
    <xf numFmtId="0" fontId="4" fillId="0" borderId="0" xfId="0" applyFont="1"/>
    <xf numFmtId="0" fontId="0" fillId="0" borderId="2" xfId="0" applyBorder="1" applyAlignment="1">
      <alignment horizontal="center"/>
    </xf>
    <xf numFmtId="0" fontId="0" fillId="0" borderId="0" xfId="0" applyAlignment="1">
      <alignment horizontal="right"/>
    </xf>
    <xf numFmtId="0" fontId="5" fillId="0" borderId="1" xfId="0" applyFont="1" applyBorder="1"/>
    <xf numFmtId="0" fontId="3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4" xfId="0" applyFill="1" applyBorder="1"/>
    <xf numFmtId="0" fontId="0" fillId="2" borderId="0" xfId="0" applyFill="1" applyBorder="1"/>
    <xf numFmtId="0" fontId="0" fillId="2" borderId="15" xfId="0" applyFill="1" applyBorder="1"/>
    <xf numFmtId="0" fontId="2" fillId="2" borderId="14" xfId="0" applyFont="1" applyFill="1" applyBorder="1"/>
    <xf numFmtId="0" fontId="2" fillId="2" borderId="0" xfId="0" applyFont="1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2" xfId="0" applyFill="1" applyBorder="1"/>
    <xf numFmtId="0" fontId="7" fillId="2" borderId="9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</cellXfs>
  <cellStyles count="1">
    <cellStyle name="Standard" xfId="0" builtinId="0"/>
  </cellStyles>
  <dxfs count="100">
    <dxf>
      <font>
        <color theme="4" tint="0.39994506668294322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0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0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0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0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0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0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0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0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0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0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0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0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0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0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0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0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0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0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0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bgColor theme="0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bgColor theme="0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0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0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0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0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0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0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0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0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bgColor theme="0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0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0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0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bgColor theme="0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0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bgColor theme="0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bgColor theme="0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bgColor theme="0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0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0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bgColor theme="0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107950</xdr:colOff>
      <xdr:row>16</xdr:row>
      <xdr:rowOff>12700</xdr:rowOff>
    </xdr:from>
    <xdr:to>
      <xdr:col>28</xdr:col>
      <xdr:colOff>114300</xdr:colOff>
      <xdr:row>21</xdr:row>
      <xdr:rowOff>158750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5B595EE-33E0-7753-E96B-435C3A00C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0" y="2971800"/>
          <a:ext cx="1066800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AD2B6-F04E-4BD8-A8DA-986195D8A6CA}">
  <dimension ref="A1:AT98"/>
  <sheetViews>
    <sheetView tabSelected="1" workbookViewId="0">
      <selection sqref="A1:AC1"/>
    </sheetView>
  </sheetViews>
  <sheetFormatPr baseColWidth="10" defaultColWidth="3" defaultRowHeight="14.5" x14ac:dyDescent="0.35"/>
  <cols>
    <col min="3" max="3" width="3" customWidth="1"/>
    <col min="4" max="4" width="3.08984375" bestFit="1" customWidth="1"/>
    <col min="10" max="10" width="3.08984375" bestFit="1" customWidth="1"/>
    <col min="11" max="11" width="3" customWidth="1"/>
    <col min="17" max="18" width="3.08984375" bestFit="1" customWidth="1"/>
    <col min="24" max="24" width="3.08984375" bestFit="1" customWidth="1"/>
    <col min="25" max="25" width="3" customWidth="1"/>
    <col min="26" max="26" width="3.08984375" bestFit="1" customWidth="1"/>
    <col min="33" max="43" width="3" style="4"/>
  </cols>
  <sheetData>
    <row r="1" spans="1:46" ht="15.5" x14ac:dyDescent="0.3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G1" s="4">
        <f t="shared" ref="AG1:AG20" ca="1" si="0">_xlfn.RANK.EQ(AH1,$AH$1:$AH$20)</f>
        <v>11</v>
      </c>
      <c r="AH1" s="4">
        <f ca="1">RAND()</f>
        <v>0.53307392598880543</v>
      </c>
      <c r="AI1" s="4">
        <v>1</v>
      </c>
      <c r="AK1" s="4">
        <f ca="1">RANK(AL1,$AL$1:$AL$5)</f>
        <v>1</v>
      </c>
      <c r="AL1" s="4">
        <f ca="1">RAND()</f>
        <v>0.72969244020062318</v>
      </c>
      <c r="AM1" s="4">
        <v>1</v>
      </c>
      <c r="AO1" s="4">
        <f ca="1">RANK(AP1,$AP$1:$AP$4)</f>
        <v>4</v>
      </c>
      <c r="AP1" s="4">
        <f ca="1">RAND()</f>
        <v>0.29314090305336737</v>
      </c>
      <c r="AQ1" s="4">
        <v>1</v>
      </c>
    </row>
    <row r="2" spans="1:46" x14ac:dyDescent="0.35">
      <c r="AG2" s="4">
        <f t="shared" ca="1" si="0"/>
        <v>20</v>
      </c>
      <c r="AH2" s="4">
        <f t="shared" ref="AH2:AH20" ca="1" si="1">RAND()</f>
        <v>9.4578181851024068E-2</v>
      </c>
      <c r="AI2" s="4">
        <f>AI1+1</f>
        <v>2</v>
      </c>
      <c r="AK2" s="4">
        <f ca="1">RANK(AL2,$AL$1:$AL$5)</f>
        <v>5</v>
      </c>
      <c r="AL2" s="4">
        <f ca="1">RAND()</f>
        <v>0.29031646228040753</v>
      </c>
      <c r="AM2" s="4">
        <f>AM1+1</f>
        <v>2</v>
      </c>
      <c r="AO2" s="4">
        <f ca="1">RANK(AP2,$AP$1:$AP$4)</f>
        <v>3</v>
      </c>
      <c r="AP2" s="4">
        <f ca="1">RAND()</f>
        <v>0.44449262946532109</v>
      </c>
      <c r="AQ2" s="4">
        <f>AQ1+1</f>
        <v>2</v>
      </c>
    </row>
    <row r="3" spans="1:46" x14ac:dyDescent="0.35">
      <c r="A3" s="2" t="s">
        <v>1</v>
      </c>
      <c r="E3" t="s">
        <v>2</v>
      </c>
      <c r="AG3" s="4">
        <f t="shared" ca="1" si="0"/>
        <v>15</v>
      </c>
      <c r="AH3" s="4">
        <f t="shared" ca="1" si="1"/>
        <v>0.25404934876520924</v>
      </c>
      <c r="AI3" s="4">
        <f t="shared" ref="AI3:AI20" si="2">AI2+1</f>
        <v>3</v>
      </c>
      <c r="AK3" s="4">
        <f ca="1">RANK(AL3,$AL$1:$AL$5)</f>
        <v>2</v>
      </c>
      <c r="AL3" s="4">
        <f ca="1">RAND()</f>
        <v>0.41498906463753349</v>
      </c>
      <c r="AM3" s="4">
        <f>AM2+1</f>
        <v>3</v>
      </c>
      <c r="AO3" s="4">
        <f ca="1">RANK(AP3,$AP$1:$AP$4)</f>
        <v>2</v>
      </c>
      <c r="AP3" s="4">
        <f ca="1">RAND()</f>
        <v>0.5540941250204493</v>
      </c>
      <c r="AQ3" s="4">
        <f>AQ2+1</f>
        <v>3</v>
      </c>
    </row>
    <row r="4" spans="1:46" x14ac:dyDescent="0.35">
      <c r="C4" s="4">
        <v>1</v>
      </c>
      <c r="D4" s="4">
        <f>C4+1</f>
        <v>2</v>
      </c>
      <c r="E4" s="4">
        <f>D4+1</f>
        <v>3</v>
      </c>
      <c r="F4" s="4">
        <f>E4+1</f>
        <v>4</v>
      </c>
      <c r="G4" s="4">
        <f>F4+1</f>
        <v>5</v>
      </c>
      <c r="J4" s="4">
        <v>1</v>
      </c>
      <c r="K4" s="4">
        <f>J4+1</f>
        <v>2</v>
      </c>
      <c r="L4" s="4">
        <f>K4+1</f>
        <v>3</v>
      </c>
      <c r="M4" s="4">
        <f>L4+1</f>
        <v>4</v>
      </c>
      <c r="N4" s="4">
        <f>M4+1</f>
        <v>5</v>
      </c>
      <c r="Q4" s="4">
        <v>1</v>
      </c>
      <c r="R4" s="4">
        <f>Q4+1</f>
        <v>2</v>
      </c>
      <c r="S4" s="4">
        <f>R4+1</f>
        <v>3</v>
      </c>
      <c r="T4" s="4">
        <f>S4+1</f>
        <v>4</v>
      </c>
      <c r="U4" s="4">
        <f>T4+1</f>
        <v>5</v>
      </c>
      <c r="X4" s="4">
        <v>1</v>
      </c>
      <c r="Y4" s="4">
        <f>X4+1</f>
        <v>2</v>
      </c>
      <c r="Z4" s="4">
        <f>Y4+1</f>
        <v>3</v>
      </c>
      <c r="AA4" s="4">
        <f>Z4+1</f>
        <v>4</v>
      </c>
      <c r="AB4" s="4">
        <f>AA4+1</f>
        <v>5</v>
      </c>
      <c r="AG4" s="4">
        <f t="shared" ca="1" si="0"/>
        <v>10</v>
      </c>
      <c r="AH4" s="4">
        <f t="shared" ca="1" si="1"/>
        <v>0.56284845324055222</v>
      </c>
      <c r="AI4" s="4">
        <f t="shared" si="2"/>
        <v>4</v>
      </c>
      <c r="AK4" s="4">
        <f ca="1">RANK(AL4,$AL$1:$AL$5)</f>
        <v>4</v>
      </c>
      <c r="AL4" s="4">
        <f ca="1">RAND()</f>
        <v>0.32605723350887383</v>
      </c>
      <c r="AM4" s="4">
        <f>AM3+1</f>
        <v>4</v>
      </c>
      <c r="AO4" s="4">
        <f ca="1">RANK(AP4,$AP$1:$AP$4)</f>
        <v>1</v>
      </c>
      <c r="AP4" s="4">
        <f ca="1">RAND()</f>
        <v>0.98819888035022874</v>
      </c>
      <c r="AQ4" s="4">
        <f>AQ3+1</f>
        <v>4</v>
      </c>
    </row>
    <row r="5" spans="1:46" x14ac:dyDescent="0.35">
      <c r="A5" s="8" t="s">
        <v>4</v>
      </c>
      <c r="B5" s="4">
        <v>0</v>
      </c>
      <c r="C5" s="17">
        <f ca="1">IF(C$4&lt;=$D$9,1,0)</f>
        <v>1</v>
      </c>
      <c r="D5" s="17">
        <f ca="1">IF(D$4&lt;=$D$9,1,0)</f>
        <v>0</v>
      </c>
      <c r="E5" s="17">
        <f ca="1">IF(E$4&lt;=$D$9,1,0)</f>
        <v>0</v>
      </c>
      <c r="F5" s="17">
        <f ca="1">IF(F$4&lt;=$D$9,1,0)</f>
        <v>0</v>
      </c>
      <c r="G5" s="17">
        <f ca="1">IF(G$4&lt;=$D$9,1,0)</f>
        <v>0</v>
      </c>
      <c r="H5" s="8" t="s">
        <v>5</v>
      </c>
      <c r="I5" s="4">
        <v>0</v>
      </c>
      <c r="J5" s="17">
        <f ca="1">IF(J$4&lt;=$K$9,1,0)</f>
        <v>1</v>
      </c>
      <c r="K5" s="17">
        <f t="shared" ref="K5:N5" ca="1" si="3">IF(K$4&lt;=$K$9,1,0)</f>
        <v>1</v>
      </c>
      <c r="L5" s="17">
        <f t="shared" ca="1" si="3"/>
        <v>1</v>
      </c>
      <c r="M5" s="17">
        <f t="shared" ca="1" si="3"/>
        <v>0</v>
      </c>
      <c r="N5" s="17">
        <f t="shared" ca="1" si="3"/>
        <v>0</v>
      </c>
      <c r="O5" s="8" t="s">
        <v>6</v>
      </c>
      <c r="P5" s="4">
        <v>1</v>
      </c>
      <c r="Q5" s="14">
        <f ca="1">IF(P5&lt;=R$9,1,0)</f>
        <v>1</v>
      </c>
      <c r="R5" s="24"/>
      <c r="S5" s="24"/>
      <c r="T5" s="24"/>
      <c r="U5" s="15"/>
      <c r="V5" s="8" t="s">
        <v>7</v>
      </c>
      <c r="W5" s="4">
        <v>1</v>
      </c>
      <c r="X5" s="14">
        <f ca="1">IF(W5&lt;=Y$9,1,0)</f>
        <v>1</v>
      </c>
      <c r="Y5" s="24"/>
      <c r="Z5" s="24"/>
      <c r="AA5" s="24"/>
      <c r="AB5" s="15"/>
      <c r="AG5" s="4">
        <f t="shared" ca="1" si="0"/>
        <v>2</v>
      </c>
      <c r="AH5" s="4">
        <f t="shared" ca="1" si="1"/>
        <v>0.98003416589382886</v>
      </c>
      <c r="AI5" s="4">
        <f t="shared" si="2"/>
        <v>5</v>
      </c>
      <c r="AK5" s="4">
        <f ca="1">RANK(AL5,$AL$1:$AL$5)</f>
        <v>3</v>
      </c>
      <c r="AL5" s="4">
        <f ca="1">RAND()</f>
        <v>0.40126648981856594</v>
      </c>
      <c r="AM5" s="4">
        <f>AM4+1</f>
        <v>5</v>
      </c>
    </row>
    <row r="6" spans="1:46" x14ac:dyDescent="0.35">
      <c r="B6" s="4">
        <v>5</v>
      </c>
      <c r="C6" s="19"/>
      <c r="D6" s="19"/>
      <c r="E6" s="19"/>
      <c r="F6" s="19"/>
      <c r="G6" s="19"/>
      <c r="I6" s="4">
        <v>5</v>
      </c>
      <c r="J6" s="19"/>
      <c r="K6" s="19"/>
      <c r="L6" s="19"/>
      <c r="M6" s="19"/>
      <c r="N6" s="19"/>
      <c r="P6" s="4">
        <f>P5+1</f>
        <v>2</v>
      </c>
      <c r="Q6" s="14">
        <f ca="1">IF(P6&lt;=R$9,1,0)</f>
        <v>1</v>
      </c>
      <c r="R6" s="24"/>
      <c r="S6" s="24"/>
      <c r="T6" s="24"/>
      <c r="U6" s="15"/>
      <c r="W6" s="4">
        <f>W5+1</f>
        <v>2</v>
      </c>
      <c r="X6" s="14">
        <f ca="1">IF(W6&lt;=Y$9,1,0)</f>
        <v>1</v>
      </c>
      <c r="Y6" s="24"/>
      <c r="Z6" s="24"/>
      <c r="AA6" s="24"/>
      <c r="AB6" s="15"/>
      <c r="AG6" s="4">
        <f t="shared" ca="1" si="0"/>
        <v>17</v>
      </c>
      <c r="AH6" s="4">
        <f t="shared" ca="1" si="1"/>
        <v>0.1391999073377771</v>
      </c>
      <c r="AI6" s="4">
        <f t="shared" si="2"/>
        <v>6</v>
      </c>
    </row>
    <row r="7" spans="1:46" x14ac:dyDescent="0.35">
      <c r="B7" s="4">
        <f>B6+5</f>
        <v>10</v>
      </c>
      <c r="C7" s="19"/>
      <c r="D7" s="19"/>
      <c r="E7" s="19"/>
      <c r="F7" s="19"/>
      <c r="G7" s="19"/>
      <c r="I7" s="4">
        <f>I6+5</f>
        <v>10</v>
      </c>
      <c r="J7" s="19"/>
      <c r="K7" s="19"/>
      <c r="L7" s="19"/>
      <c r="M7" s="19"/>
      <c r="N7" s="19"/>
      <c r="P7" s="4">
        <f>P6+1</f>
        <v>3</v>
      </c>
      <c r="Q7" s="14">
        <f ca="1">IF(P7&lt;=R$9,1,0)</f>
        <v>1</v>
      </c>
      <c r="R7" s="24"/>
      <c r="S7" s="24"/>
      <c r="T7" s="24"/>
      <c r="U7" s="15"/>
      <c r="W7" s="4">
        <f>W6+1</f>
        <v>3</v>
      </c>
      <c r="X7" s="14">
        <f ca="1">IF(W7&lt;=Y$9,1,0)</f>
        <v>1</v>
      </c>
      <c r="Y7" s="24"/>
      <c r="Z7" s="24"/>
      <c r="AA7" s="24"/>
      <c r="AB7" s="15"/>
      <c r="AG7" s="4">
        <f t="shared" ca="1" si="0"/>
        <v>1</v>
      </c>
      <c r="AH7" s="4">
        <f t="shared" ca="1" si="1"/>
        <v>0.9884552859689244</v>
      </c>
      <c r="AI7" s="4">
        <f t="shared" si="2"/>
        <v>7</v>
      </c>
    </row>
    <row r="8" spans="1:46" x14ac:dyDescent="0.35">
      <c r="B8" s="4">
        <f>B7+5</f>
        <v>15</v>
      </c>
      <c r="C8" s="18"/>
      <c r="D8" s="18"/>
      <c r="E8" s="18"/>
      <c r="F8" s="18"/>
      <c r="G8" s="18"/>
      <c r="I8" s="4">
        <f>I7+5</f>
        <v>15</v>
      </c>
      <c r="J8" s="18"/>
      <c r="K8" s="18"/>
      <c r="L8" s="18"/>
      <c r="M8" s="18"/>
      <c r="N8" s="18"/>
      <c r="P8" s="4">
        <f>P7+1</f>
        <v>4</v>
      </c>
      <c r="Q8" s="14">
        <f ca="1">IF(P8&lt;=R$9,1,0)</f>
        <v>1</v>
      </c>
      <c r="R8" s="24"/>
      <c r="S8" s="24"/>
      <c r="T8" s="24"/>
      <c r="U8" s="15"/>
      <c r="W8" s="4">
        <f>W7+1</f>
        <v>4</v>
      </c>
      <c r="X8" s="14">
        <f ca="1">IF(W8&lt;=Y$9,1,0)</f>
        <v>0</v>
      </c>
      <c r="Y8" s="24"/>
      <c r="Z8" s="24"/>
      <c r="AA8" s="24"/>
      <c r="AB8" s="15"/>
      <c r="AG8" s="4">
        <f t="shared" ca="1" si="0"/>
        <v>12</v>
      </c>
      <c r="AH8" s="4">
        <f t="shared" ca="1" si="1"/>
        <v>0.49476768876133292</v>
      </c>
      <c r="AI8" s="4">
        <f t="shared" si="2"/>
        <v>8</v>
      </c>
    </row>
    <row r="9" spans="1:46" x14ac:dyDescent="0.35">
      <c r="B9" s="4"/>
      <c r="C9" s="4">
        <v>1</v>
      </c>
      <c r="D9" s="5">
        <f ca="1">VLOOKUP(C9,$AK$1:$AM$5,3,FALSE)</f>
        <v>1</v>
      </c>
      <c r="E9" s="4"/>
      <c r="F9" s="4"/>
      <c r="G9" s="4"/>
      <c r="H9" s="4"/>
      <c r="I9" s="4"/>
      <c r="J9" s="4">
        <f>C9+1</f>
        <v>2</v>
      </c>
      <c r="K9" s="5">
        <f ca="1">VLOOKUP(J9,$AK$1:$AM$5,3,FALSE)</f>
        <v>3</v>
      </c>
      <c r="L9" s="4"/>
      <c r="M9" s="4"/>
      <c r="N9" s="4"/>
      <c r="O9" s="4"/>
      <c r="P9" s="4"/>
      <c r="Q9" s="4">
        <v>1</v>
      </c>
      <c r="R9" s="5">
        <f ca="1">VLOOKUP(Q9,$AO$1:$AQ$4,3,FALSE)</f>
        <v>4</v>
      </c>
      <c r="S9" s="4"/>
      <c r="T9" s="4"/>
      <c r="U9" s="4"/>
      <c r="V9" s="4"/>
      <c r="W9" s="6"/>
      <c r="X9" s="4">
        <f>Q9+1</f>
        <v>2</v>
      </c>
      <c r="Y9" s="5">
        <f ca="1">VLOOKUP(X9,$AO$1:$AQ$4,3,FALSE)</f>
        <v>3</v>
      </c>
      <c r="Z9" s="6"/>
      <c r="AA9" s="6"/>
      <c r="AB9" s="6"/>
      <c r="AG9" s="4">
        <f t="shared" ca="1" si="0"/>
        <v>18</v>
      </c>
      <c r="AH9" s="4">
        <f t="shared" ca="1" si="1"/>
        <v>0.13326802134638271</v>
      </c>
      <c r="AI9" s="4">
        <f t="shared" si="2"/>
        <v>9</v>
      </c>
    </row>
    <row r="10" spans="1:46" x14ac:dyDescent="0.35">
      <c r="C10" s="4">
        <v>1</v>
      </c>
      <c r="D10" s="4">
        <f>C10+1</f>
        <v>2</v>
      </c>
      <c r="E10" s="4">
        <f>D10+1</f>
        <v>3</v>
      </c>
      <c r="F10" s="4">
        <f>E10+1</f>
        <v>4</v>
      </c>
      <c r="G10" s="4">
        <f>F10+1</f>
        <v>5</v>
      </c>
      <c r="J10" s="4">
        <v>1</v>
      </c>
      <c r="K10" s="4">
        <f>J10+1</f>
        <v>2</v>
      </c>
      <c r="L10" s="4">
        <f>K10+1</f>
        <v>3</v>
      </c>
      <c r="M10" s="4">
        <f>L10+1</f>
        <v>4</v>
      </c>
      <c r="N10" s="4">
        <f>M10+1</f>
        <v>5</v>
      </c>
      <c r="P10" s="6"/>
      <c r="Q10" s="4">
        <v>1</v>
      </c>
      <c r="R10" s="4">
        <f>Q10+1</f>
        <v>2</v>
      </c>
      <c r="S10" s="4">
        <f>R10+1</f>
        <v>3</v>
      </c>
      <c r="T10" s="4">
        <f>S10+1</f>
        <v>4</v>
      </c>
      <c r="U10" s="4">
        <f>T10+1</f>
        <v>5</v>
      </c>
      <c r="X10" s="4">
        <v>1</v>
      </c>
      <c r="Y10" s="4">
        <f>X10+1</f>
        <v>2</v>
      </c>
      <c r="Z10" s="4">
        <f>Y10+1</f>
        <v>3</v>
      </c>
      <c r="AA10" s="4">
        <f>Z10+1</f>
        <v>4</v>
      </c>
      <c r="AB10" s="4">
        <f>AA10+1</f>
        <v>5</v>
      </c>
      <c r="AG10" s="4">
        <f t="shared" ca="1" si="0"/>
        <v>5</v>
      </c>
      <c r="AH10" s="4">
        <f t="shared" ca="1" si="1"/>
        <v>0.72937126331203694</v>
      </c>
      <c r="AI10" s="4">
        <f t="shared" si="2"/>
        <v>10</v>
      </c>
    </row>
    <row r="11" spans="1:46" x14ac:dyDescent="0.35">
      <c r="A11" s="8" t="s">
        <v>8</v>
      </c>
      <c r="B11" s="4">
        <v>0</v>
      </c>
      <c r="C11" s="3">
        <f ca="1">IF($B11+C$4&lt;=$D$15,1,0)</f>
        <v>1</v>
      </c>
      <c r="D11" s="3">
        <f t="shared" ref="D11:G14" ca="1" si="4">IF($B11+D$4&lt;=$D$15,1,0)</f>
        <v>1</v>
      </c>
      <c r="E11" s="3">
        <f t="shared" ca="1" si="4"/>
        <v>1</v>
      </c>
      <c r="F11" s="3">
        <f t="shared" ca="1" si="4"/>
        <v>1</v>
      </c>
      <c r="G11" s="3">
        <f t="shared" ca="1" si="4"/>
        <v>1</v>
      </c>
      <c r="H11" s="8" t="s">
        <v>9</v>
      </c>
      <c r="I11" s="4">
        <v>0</v>
      </c>
      <c r="J11" s="3">
        <f ca="1">IF($I11+J$4&lt;=$K$15,1,0)</f>
        <v>1</v>
      </c>
      <c r="K11" s="3">
        <f t="shared" ref="K11:N14" ca="1" si="5">IF($I11+K$4&lt;=$K$15,1,0)</f>
        <v>1</v>
      </c>
      <c r="L11" s="3">
        <f t="shared" ca="1" si="5"/>
        <v>1</v>
      </c>
      <c r="M11" s="3">
        <f t="shared" ca="1" si="5"/>
        <v>1</v>
      </c>
      <c r="N11" s="3">
        <f t="shared" ca="1" si="5"/>
        <v>1</v>
      </c>
      <c r="O11" s="8" t="s">
        <v>10</v>
      </c>
      <c r="P11" s="4">
        <v>0</v>
      </c>
      <c r="Q11" s="3">
        <f ca="1">IF($P11+Q$10&lt;=$R$15,1,0)</f>
        <v>1</v>
      </c>
      <c r="R11" s="3">
        <f t="shared" ref="R11:U14" ca="1" si="6">IF($P11+R$10&lt;=$R$15,1,0)</f>
        <v>1</v>
      </c>
      <c r="S11" s="3">
        <f t="shared" ca="1" si="6"/>
        <v>1</v>
      </c>
      <c r="T11" s="3">
        <f t="shared" ca="1" si="6"/>
        <v>1</v>
      </c>
      <c r="U11" s="3">
        <f t="shared" ca="1" si="6"/>
        <v>1</v>
      </c>
      <c r="V11" s="8" t="s">
        <v>11</v>
      </c>
      <c r="W11" s="4">
        <v>0</v>
      </c>
      <c r="X11" s="3">
        <f ca="1">IF($W11+X$10&lt;=$Y$15,1,0)</f>
        <v>1</v>
      </c>
      <c r="Y11" s="3">
        <f t="shared" ref="Y11:AB14" ca="1" si="7">IF($W11+Y$10&lt;=$Y$15,1,0)</f>
        <v>1</v>
      </c>
      <c r="Z11" s="3">
        <f t="shared" ca="1" si="7"/>
        <v>1</v>
      </c>
      <c r="AA11" s="3">
        <f t="shared" ca="1" si="7"/>
        <v>1</v>
      </c>
      <c r="AB11" s="3">
        <f t="shared" ca="1" si="7"/>
        <v>1</v>
      </c>
      <c r="AG11" s="4">
        <f t="shared" ca="1" si="0"/>
        <v>19</v>
      </c>
      <c r="AH11" s="4">
        <f t="shared" ca="1" si="1"/>
        <v>0.10354491805173593</v>
      </c>
      <c r="AI11" s="4">
        <f t="shared" si="2"/>
        <v>11</v>
      </c>
    </row>
    <row r="12" spans="1:46" x14ac:dyDescent="0.35">
      <c r="B12" s="4">
        <v>5</v>
      </c>
      <c r="C12" s="3">
        <f ca="1">IF($B12+C$4&lt;=$D$15,1,0)</f>
        <v>1</v>
      </c>
      <c r="D12" s="3">
        <f t="shared" ca="1" si="4"/>
        <v>1</v>
      </c>
      <c r="E12" s="3">
        <f t="shared" ca="1" si="4"/>
        <v>0</v>
      </c>
      <c r="F12" s="3">
        <f t="shared" ca="1" si="4"/>
        <v>0</v>
      </c>
      <c r="G12" s="3">
        <f t="shared" ca="1" si="4"/>
        <v>0</v>
      </c>
      <c r="I12" s="4">
        <v>5</v>
      </c>
      <c r="J12" s="3">
        <f ca="1">IF($I12+J$4&lt;=$K$15,1,0)</f>
        <v>0</v>
      </c>
      <c r="K12" s="3">
        <f t="shared" ca="1" si="5"/>
        <v>0</v>
      </c>
      <c r="L12" s="3">
        <f t="shared" ca="1" si="5"/>
        <v>0</v>
      </c>
      <c r="M12" s="3">
        <f t="shared" ca="1" si="5"/>
        <v>0</v>
      </c>
      <c r="N12" s="3">
        <f t="shared" ca="1" si="5"/>
        <v>0</v>
      </c>
      <c r="P12" s="4">
        <v>5</v>
      </c>
      <c r="Q12" s="3">
        <f ca="1">IF($P12+Q$10&lt;=$R$15,1,0)</f>
        <v>1</v>
      </c>
      <c r="R12" s="3">
        <f t="shared" ca="1" si="6"/>
        <v>1</v>
      </c>
      <c r="S12" s="3">
        <f t="shared" ca="1" si="6"/>
        <v>1</v>
      </c>
      <c r="T12" s="3">
        <f t="shared" ca="1" si="6"/>
        <v>1</v>
      </c>
      <c r="U12" s="3">
        <f t="shared" ca="1" si="6"/>
        <v>1</v>
      </c>
      <c r="W12" s="4">
        <v>5</v>
      </c>
      <c r="X12" s="3">
        <f ca="1">IF($W12+X$10&lt;=$Y$15,1,0)</f>
        <v>1</v>
      </c>
      <c r="Y12" s="3">
        <f t="shared" ca="1" si="7"/>
        <v>1</v>
      </c>
      <c r="Z12" s="3">
        <f t="shared" ca="1" si="7"/>
        <v>1</v>
      </c>
      <c r="AA12" s="3">
        <f t="shared" ca="1" si="7"/>
        <v>1</v>
      </c>
      <c r="AB12" s="3">
        <f t="shared" ca="1" si="7"/>
        <v>1</v>
      </c>
      <c r="AG12" s="4">
        <f t="shared" ca="1" si="0"/>
        <v>6</v>
      </c>
      <c r="AH12" s="4">
        <f t="shared" ca="1" si="1"/>
        <v>0.696801009419597</v>
      </c>
      <c r="AI12" s="4">
        <f t="shared" si="2"/>
        <v>12</v>
      </c>
    </row>
    <row r="13" spans="1:46" x14ac:dyDescent="0.35">
      <c r="B13" s="4">
        <f>B12+5</f>
        <v>10</v>
      </c>
      <c r="C13" s="3">
        <f ca="1">IF($B13+C$4&lt;=$D$15,1,0)</f>
        <v>0</v>
      </c>
      <c r="D13" s="3">
        <f t="shared" ca="1" si="4"/>
        <v>0</v>
      </c>
      <c r="E13" s="3">
        <f t="shared" ca="1" si="4"/>
        <v>0</v>
      </c>
      <c r="F13" s="3">
        <f t="shared" ca="1" si="4"/>
        <v>0</v>
      </c>
      <c r="G13" s="3">
        <f t="shared" ca="1" si="4"/>
        <v>0</v>
      </c>
      <c r="I13" s="4">
        <f>I12+5</f>
        <v>10</v>
      </c>
      <c r="J13" s="3">
        <f ca="1">IF($I13+J$4&lt;=$K$15,1,0)</f>
        <v>0</v>
      </c>
      <c r="K13" s="3">
        <f t="shared" ca="1" si="5"/>
        <v>0</v>
      </c>
      <c r="L13" s="3">
        <f t="shared" ca="1" si="5"/>
        <v>0</v>
      </c>
      <c r="M13" s="3">
        <f t="shared" ca="1" si="5"/>
        <v>0</v>
      </c>
      <c r="N13" s="3">
        <f t="shared" ca="1" si="5"/>
        <v>0</v>
      </c>
      <c r="P13" s="4">
        <f>P12+5</f>
        <v>10</v>
      </c>
      <c r="Q13" s="3">
        <f ca="1">IF($P13+Q$10&lt;=$R$15,1,0)</f>
        <v>1</v>
      </c>
      <c r="R13" s="3">
        <f t="shared" ca="1" si="6"/>
        <v>1</v>
      </c>
      <c r="S13" s="3">
        <f t="shared" ca="1" si="6"/>
        <v>1</v>
      </c>
      <c r="T13" s="3">
        <f t="shared" ca="1" si="6"/>
        <v>1</v>
      </c>
      <c r="U13" s="3">
        <f t="shared" ca="1" si="6"/>
        <v>0</v>
      </c>
      <c r="W13" s="4">
        <f>W12+5</f>
        <v>10</v>
      </c>
      <c r="X13" s="3">
        <f ca="1">IF($W13+X$10&lt;=$Y$15,1,0)</f>
        <v>1</v>
      </c>
      <c r="Y13" s="3">
        <f t="shared" ca="1" si="7"/>
        <v>1</v>
      </c>
      <c r="Z13" s="3">
        <f t="shared" ca="1" si="7"/>
        <v>1</v>
      </c>
      <c r="AA13" s="3">
        <f t="shared" ca="1" si="7"/>
        <v>1</v>
      </c>
      <c r="AB13" s="3">
        <f t="shared" ca="1" si="7"/>
        <v>1</v>
      </c>
      <c r="AG13" s="4">
        <f t="shared" ca="1" si="0"/>
        <v>14</v>
      </c>
      <c r="AH13" s="4">
        <f t="shared" ca="1" si="1"/>
        <v>0.33868476483580834</v>
      </c>
      <c r="AI13" s="4">
        <f t="shared" si="2"/>
        <v>13</v>
      </c>
    </row>
    <row r="14" spans="1:46" x14ac:dyDescent="0.35">
      <c r="B14" s="4">
        <f>B13+5</f>
        <v>15</v>
      </c>
      <c r="C14" s="3">
        <f ca="1">IF($B14+C$4&lt;=$D$15,1,0)</f>
        <v>0</v>
      </c>
      <c r="D14" s="3">
        <f t="shared" ca="1" si="4"/>
        <v>0</v>
      </c>
      <c r="E14" s="3">
        <f t="shared" ca="1" si="4"/>
        <v>0</v>
      </c>
      <c r="F14" s="3">
        <f t="shared" ca="1" si="4"/>
        <v>0</v>
      </c>
      <c r="G14" s="3">
        <f t="shared" ca="1" si="4"/>
        <v>0</v>
      </c>
      <c r="I14" s="4">
        <f>I13+5</f>
        <v>15</v>
      </c>
      <c r="J14" s="3">
        <f ca="1">IF($I14+J$4&lt;=$K$15,1,0)</f>
        <v>0</v>
      </c>
      <c r="K14" s="3">
        <f t="shared" ca="1" si="5"/>
        <v>0</v>
      </c>
      <c r="L14" s="3">
        <f t="shared" ca="1" si="5"/>
        <v>0</v>
      </c>
      <c r="M14" s="3">
        <f t="shared" ca="1" si="5"/>
        <v>0</v>
      </c>
      <c r="N14" s="3">
        <f t="shared" ca="1" si="5"/>
        <v>0</v>
      </c>
      <c r="P14" s="4">
        <f>P13+5</f>
        <v>15</v>
      </c>
      <c r="Q14" s="3">
        <f ca="1">IF($P14+Q$10&lt;=$R$15,1,0)</f>
        <v>0</v>
      </c>
      <c r="R14" s="3">
        <f t="shared" ca="1" si="6"/>
        <v>0</v>
      </c>
      <c r="S14" s="3">
        <f t="shared" ca="1" si="6"/>
        <v>0</v>
      </c>
      <c r="T14" s="3">
        <f t="shared" ca="1" si="6"/>
        <v>0</v>
      </c>
      <c r="U14" s="3">
        <f t="shared" ca="1" si="6"/>
        <v>0</v>
      </c>
      <c r="W14" s="4">
        <f>W13+5</f>
        <v>15</v>
      </c>
      <c r="X14" s="3">
        <f ca="1">IF($W14+X$10&lt;=$Y$15,1,0)</f>
        <v>0</v>
      </c>
      <c r="Y14" s="3">
        <f t="shared" ca="1" si="7"/>
        <v>0</v>
      </c>
      <c r="Z14" s="3">
        <f t="shared" ca="1" si="7"/>
        <v>0</v>
      </c>
      <c r="AA14" s="3">
        <f t="shared" ca="1" si="7"/>
        <v>0</v>
      </c>
      <c r="AB14" s="3">
        <f t="shared" ca="1" si="7"/>
        <v>0</v>
      </c>
      <c r="AG14" s="4">
        <f t="shared" ca="1" si="0"/>
        <v>3</v>
      </c>
      <c r="AH14" s="4">
        <f t="shared" ca="1" si="1"/>
        <v>0.91183991802603148</v>
      </c>
      <c r="AI14" s="4">
        <f>AI13+1</f>
        <v>14</v>
      </c>
    </row>
    <row r="15" spans="1:46" s="6" customFormat="1" x14ac:dyDescent="0.35">
      <c r="C15" s="4">
        <v>1</v>
      </c>
      <c r="D15" s="5">
        <f ca="1">VLOOKUP(C15,$AG$1:$AI$20,3,FALSE)</f>
        <v>7</v>
      </c>
      <c r="E15" s="4"/>
      <c r="F15" s="4"/>
      <c r="G15" s="4"/>
      <c r="H15" s="4"/>
      <c r="I15" s="4"/>
      <c r="J15" s="4">
        <f>C15+1</f>
        <v>2</v>
      </c>
      <c r="K15" s="5">
        <f ca="1">VLOOKUP(J15,$AG$1:$AI$20,3,FALSE)</f>
        <v>5</v>
      </c>
      <c r="L15" s="4"/>
      <c r="M15" s="4"/>
      <c r="N15" s="4"/>
      <c r="O15" s="4"/>
      <c r="P15" s="4"/>
      <c r="Q15" s="4">
        <f>J15+1</f>
        <v>3</v>
      </c>
      <c r="R15" s="5">
        <f ca="1">VLOOKUP(Q15,$AG$1:$AI$20,3,FALSE)</f>
        <v>14</v>
      </c>
      <c r="S15" s="4"/>
      <c r="T15" s="4"/>
      <c r="U15" s="4"/>
      <c r="V15" s="4"/>
      <c r="W15" s="4"/>
      <c r="X15" s="4">
        <f>Q15+1</f>
        <v>4</v>
      </c>
      <c r="Y15" s="5">
        <f ca="1">VLOOKUP(X15,$AG$1:$AI$20,3,FALSE)</f>
        <v>15</v>
      </c>
      <c r="Z15" s="4"/>
      <c r="AA15" s="4"/>
      <c r="AG15" s="4">
        <f t="shared" ca="1" si="0"/>
        <v>4</v>
      </c>
      <c r="AH15" s="4">
        <f t="shared" ca="1" si="1"/>
        <v>0.75319806761595254</v>
      </c>
      <c r="AI15" s="4">
        <f t="shared" si="2"/>
        <v>15</v>
      </c>
      <c r="AJ15" s="4"/>
      <c r="AK15" s="4"/>
      <c r="AL15" s="4"/>
      <c r="AM15" s="4"/>
      <c r="AN15" s="4"/>
      <c r="AO15" s="4"/>
      <c r="AP15" s="4"/>
      <c r="AQ15" s="4"/>
    </row>
    <row r="16" spans="1:46" x14ac:dyDescent="0.35">
      <c r="C16" s="4">
        <v>1</v>
      </c>
      <c r="D16" s="4">
        <f>C16+1</f>
        <v>2</v>
      </c>
      <c r="E16" s="4">
        <f>D16+1</f>
        <v>3</v>
      </c>
      <c r="F16" s="4">
        <f>E16+1</f>
        <v>4</v>
      </c>
      <c r="G16" s="4"/>
      <c r="I16" s="4">
        <v>1</v>
      </c>
      <c r="J16" s="4">
        <f>I16+1</f>
        <v>2</v>
      </c>
      <c r="K16" s="4">
        <f>J16+1</f>
        <v>3</v>
      </c>
      <c r="L16" s="4">
        <f>K16+1</f>
        <v>4</v>
      </c>
      <c r="M16" s="4">
        <f>L16+1</f>
        <v>5</v>
      </c>
      <c r="N16" s="4">
        <f>M16+1</f>
        <v>6</v>
      </c>
      <c r="P16" s="6"/>
      <c r="Q16" s="4">
        <v>1</v>
      </c>
      <c r="R16" s="4"/>
      <c r="S16" s="4">
        <v>2</v>
      </c>
      <c r="T16" s="4"/>
      <c r="U16" s="4">
        <v>3</v>
      </c>
      <c r="X16" s="33" t="s">
        <v>25</v>
      </c>
      <c r="Y16" s="34"/>
      <c r="Z16" s="34"/>
      <c r="AA16" s="34"/>
      <c r="AB16" s="34"/>
      <c r="AC16" s="35"/>
      <c r="AG16" s="4">
        <f t="shared" ca="1" si="0"/>
        <v>9</v>
      </c>
      <c r="AH16" s="4">
        <f t="shared" ca="1" si="1"/>
        <v>0.59173767584695292</v>
      </c>
      <c r="AI16" s="4">
        <f t="shared" si="2"/>
        <v>16</v>
      </c>
      <c r="AT16" s="6"/>
    </row>
    <row r="17" spans="1:46" x14ac:dyDescent="0.35">
      <c r="A17" s="8" t="s">
        <v>12</v>
      </c>
      <c r="B17" s="4">
        <v>0</v>
      </c>
      <c r="C17" s="3">
        <f ca="1">IF($B17+C$4&lt;=$D$21,1,0)</f>
        <v>1</v>
      </c>
      <c r="D17" s="3">
        <f t="shared" ref="D17:F20" ca="1" si="8">IF($B17+D$4&lt;=$D$21,1,0)</f>
        <v>1</v>
      </c>
      <c r="E17" s="3">
        <f t="shared" ca="1" si="8"/>
        <v>1</v>
      </c>
      <c r="F17" s="3">
        <f t="shared" ca="1" si="8"/>
        <v>1</v>
      </c>
      <c r="G17" s="8" t="s">
        <v>13</v>
      </c>
      <c r="H17" s="4">
        <v>0</v>
      </c>
      <c r="I17" s="3">
        <f ca="1">IF($H17+I$16&lt;=$J$21,1,0)</f>
        <v>1</v>
      </c>
      <c r="J17" s="3">
        <f t="shared" ref="J17:N20" ca="1" si="9">IF($H17+J$16&lt;=$J$21,1,0)</f>
        <v>1</v>
      </c>
      <c r="K17" s="3">
        <f t="shared" ca="1" si="9"/>
        <v>1</v>
      </c>
      <c r="L17" s="3">
        <f t="shared" ca="1" si="9"/>
        <v>1</v>
      </c>
      <c r="M17" s="3">
        <f t="shared" ca="1" si="9"/>
        <v>1</v>
      </c>
      <c r="N17" s="3">
        <f t="shared" ca="1" si="9"/>
        <v>1</v>
      </c>
      <c r="O17" s="8" t="s">
        <v>14</v>
      </c>
      <c r="P17" s="4">
        <v>0</v>
      </c>
      <c r="Q17" s="20">
        <f ca="1">IF($P17+Q$16&lt;=$R$21,1,0)</f>
        <v>1</v>
      </c>
      <c r="R17" s="21"/>
      <c r="S17" s="20">
        <f ca="1">IF($P17+S$16&lt;=$R$21,1,0)</f>
        <v>1</v>
      </c>
      <c r="T17" s="21"/>
      <c r="U17" s="20">
        <f ca="1">IF($P17+U$16&lt;=$R$21,1,0)</f>
        <v>1</v>
      </c>
      <c r="V17" s="21"/>
      <c r="W17" s="8"/>
      <c r="X17" s="25"/>
      <c r="Y17" s="26"/>
      <c r="Z17" s="26"/>
      <c r="AA17" s="26"/>
      <c r="AB17" s="26"/>
      <c r="AC17" s="27"/>
      <c r="AG17" s="4">
        <f t="shared" ca="1" si="0"/>
        <v>16</v>
      </c>
      <c r="AH17" s="4">
        <f t="shared" ca="1" si="1"/>
        <v>0.20899425320097698</v>
      </c>
      <c r="AI17" s="4">
        <f t="shared" si="2"/>
        <v>17</v>
      </c>
      <c r="AT17" s="6"/>
    </row>
    <row r="18" spans="1:46" x14ac:dyDescent="0.35">
      <c r="B18" s="4">
        <f>B17+4</f>
        <v>4</v>
      </c>
      <c r="C18" s="3">
        <f ca="1">IF($B18+C$4&lt;=$D$21,1,0)</f>
        <v>1</v>
      </c>
      <c r="D18" s="3">
        <f t="shared" ca="1" si="8"/>
        <v>1</v>
      </c>
      <c r="E18" s="3">
        <f t="shared" ca="1" si="8"/>
        <v>1</v>
      </c>
      <c r="F18" s="3">
        <f t="shared" ca="1" si="8"/>
        <v>1</v>
      </c>
      <c r="H18" s="4">
        <f>H17+6</f>
        <v>6</v>
      </c>
      <c r="I18" s="3">
        <f ca="1">IF($H18+I$16&lt;=$J$21,1,0)</f>
        <v>1</v>
      </c>
      <c r="J18" s="3">
        <f t="shared" ca="1" si="9"/>
        <v>1</v>
      </c>
      <c r="K18" s="3">
        <f t="shared" ca="1" si="9"/>
        <v>1</v>
      </c>
      <c r="L18" s="3">
        <f t="shared" ca="1" si="9"/>
        <v>1</v>
      </c>
      <c r="M18" s="3">
        <f t="shared" ca="1" si="9"/>
        <v>1</v>
      </c>
      <c r="N18" s="3">
        <f t="shared" ca="1" si="9"/>
        <v>1</v>
      </c>
      <c r="P18" s="4"/>
      <c r="Q18" s="22"/>
      <c r="R18" s="23"/>
      <c r="S18" s="22"/>
      <c r="T18" s="23"/>
      <c r="U18" s="22"/>
      <c r="V18" s="23"/>
      <c r="X18" s="25"/>
      <c r="Y18" s="26"/>
      <c r="Z18" s="26"/>
      <c r="AA18" s="26"/>
      <c r="AB18" s="26"/>
      <c r="AC18" s="27"/>
      <c r="AG18" s="4">
        <f t="shared" ca="1" si="0"/>
        <v>7</v>
      </c>
      <c r="AH18" s="4">
        <f t="shared" ca="1" si="1"/>
        <v>0.67709277411155389</v>
      </c>
      <c r="AI18" s="4">
        <f t="shared" si="2"/>
        <v>18</v>
      </c>
      <c r="AT18" s="6"/>
    </row>
    <row r="19" spans="1:46" x14ac:dyDescent="0.35">
      <c r="B19" s="4">
        <f>B18+4</f>
        <v>8</v>
      </c>
      <c r="C19" s="3">
        <f ca="1">IF($B19+C$4&lt;=$D$21,1,0)</f>
        <v>1</v>
      </c>
      <c r="D19" s="3">
        <f t="shared" ca="1" si="8"/>
        <v>0</v>
      </c>
      <c r="E19" s="3">
        <f t="shared" ca="1" si="8"/>
        <v>0</v>
      </c>
      <c r="F19" s="3">
        <f t="shared" ca="1" si="8"/>
        <v>0</v>
      </c>
      <c r="H19" s="4">
        <f>H18+6</f>
        <v>12</v>
      </c>
      <c r="I19" s="3">
        <f ca="1">IF($H19+I$16&lt;=$J$21,1,0)</f>
        <v>1</v>
      </c>
      <c r="J19" s="3">
        <f t="shared" ca="1" si="9"/>
        <v>1</v>
      </c>
      <c r="K19" s="3">
        <f t="shared" ca="1" si="9"/>
        <v>1</v>
      </c>
      <c r="L19" s="3">
        <f t="shared" ca="1" si="9"/>
        <v>0</v>
      </c>
      <c r="M19" s="3">
        <f t="shared" ca="1" si="9"/>
        <v>0</v>
      </c>
      <c r="N19" s="3">
        <f t="shared" ca="1" si="9"/>
        <v>0</v>
      </c>
      <c r="P19" s="4">
        <v>3</v>
      </c>
      <c r="Q19" s="20">
        <f ca="1">IF($P19+Q$16&lt;=$R$21,1,0)</f>
        <v>1</v>
      </c>
      <c r="R19" s="21"/>
      <c r="S19" s="20">
        <f ca="1">IF($P19+S$16&lt;=$R$21,1,0)</f>
        <v>1</v>
      </c>
      <c r="T19" s="21"/>
      <c r="U19" s="20">
        <f ca="1">IF($P19+U$16&lt;=$R$21,1,0)</f>
        <v>0</v>
      </c>
      <c r="V19" s="21"/>
      <c r="X19" s="25"/>
      <c r="Y19" s="26"/>
      <c r="Z19" s="26"/>
      <c r="AA19" s="26"/>
      <c r="AB19" s="26"/>
      <c r="AC19" s="27"/>
      <c r="AG19" s="4">
        <f t="shared" ca="1" si="0"/>
        <v>8</v>
      </c>
      <c r="AH19" s="4">
        <f t="shared" ca="1" si="1"/>
        <v>0.63658468878596963</v>
      </c>
      <c r="AI19" s="4">
        <f t="shared" si="2"/>
        <v>19</v>
      </c>
      <c r="AT19" s="6"/>
    </row>
    <row r="20" spans="1:46" x14ac:dyDescent="0.35">
      <c r="B20" s="4">
        <f>B19+4</f>
        <v>12</v>
      </c>
      <c r="C20" s="3">
        <f ca="1">IF($B20+C$4&lt;=$D$21,1,0)</f>
        <v>0</v>
      </c>
      <c r="D20" s="3">
        <f t="shared" ca="1" si="8"/>
        <v>0</v>
      </c>
      <c r="E20" s="3">
        <f t="shared" ca="1" si="8"/>
        <v>0</v>
      </c>
      <c r="F20" s="3">
        <f t="shared" ca="1" si="8"/>
        <v>0</v>
      </c>
      <c r="H20" s="4">
        <f>H19+6</f>
        <v>18</v>
      </c>
      <c r="I20" s="3">
        <f ca="1">IF($H20+I$16&lt;=$J$21,1,0)</f>
        <v>0</v>
      </c>
      <c r="J20" s="3">
        <f t="shared" ca="1" si="9"/>
        <v>0</v>
      </c>
      <c r="K20" s="3">
        <f t="shared" ca="1" si="9"/>
        <v>0</v>
      </c>
      <c r="L20" s="3">
        <f t="shared" ca="1" si="9"/>
        <v>0</v>
      </c>
      <c r="M20" s="3">
        <f t="shared" ca="1" si="9"/>
        <v>0</v>
      </c>
      <c r="N20" s="3">
        <f t="shared" ca="1" si="9"/>
        <v>0</v>
      </c>
      <c r="P20" s="4">
        <f>P19+5</f>
        <v>8</v>
      </c>
      <c r="Q20" s="22"/>
      <c r="R20" s="23"/>
      <c r="S20" s="22"/>
      <c r="T20" s="23"/>
      <c r="U20" s="22"/>
      <c r="V20" s="23"/>
      <c r="X20" s="25"/>
      <c r="Y20" s="26"/>
      <c r="Z20" s="26"/>
      <c r="AA20" s="26"/>
      <c r="AB20" s="26"/>
      <c r="AC20" s="27"/>
      <c r="AG20" s="4">
        <f t="shared" ca="1" si="0"/>
        <v>13</v>
      </c>
      <c r="AH20" s="4">
        <f t="shared" ca="1" si="1"/>
        <v>0.3816967873929854</v>
      </c>
      <c r="AI20" s="4">
        <f t="shared" si="2"/>
        <v>20</v>
      </c>
      <c r="AT20" s="6"/>
    </row>
    <row r="21" spans="1:46" x14ac:dyDescent="0.35">
      <c r="A21" s="4"/>
      <c r="B21" s="4"/>
      <c r="C21" s="4">
        <v>1</v>
      </c>
      <c r="D21" s="5">
        <f ca="1">RANDBETWEEN(1,16)</f>
        <v>9</v>
      </c>
      <c r="E21" s="4"/>
      <c r="F21" s="4"/>
      <c r="G21" s="4"/>
      <c r="H21" s="4"/>
      <c r="I21" s="4"/>
      <c r="J21" s="4">
        <f ca="1">RANDBETWEEN(1,24)</f>
        <v>15</v>
      </c>
      <c r="K21" s="5">
        <f ca="1">VLOOKUP(J21,$AG$1:$AI$20,3,FALSE)</f>
        <v>3</v>
      </c>
      <c r="L21" s="4"/>
      <c r="M21" s="4"/>
      <c r="N21" s="4"/>
      <c r="O21" s="4"/>
      <c r="P21" s="4"/>
      <c r="Q21" s="4">
        <f ca="1">J21+1</f>
        <v>16</v>
      </c>
      <c r="R21" s="5">
        <f ca="1">RANDBETWEEN(1,5)</f>
        <v>5</v>
      </c>
      <c r="S21" s="4"/>
      <c r="T21" s="4"/>
      <c r="U21" s="4"/>
      <c r="V21" s="4"/>
      <c r="W21" s="4"/>
      <c r="X21" s="28">
        <f ca="1">Q21+1</f>
        <v>17</v>
      </c>
      <c r="Y21" s="29">
        <f ca="1">VLOOKUP(X21,$AG$1:$AI$20,3,FALSE)</f>
        <v>6</v>
      </c>
      <c r="Z21" s="29">
        <f ca="1">RANDBETWEEN(1,16)</f>
        <v>5</v>
      </c>
      <c r="AA21" s="29"/>
      <c r="AB21" s="29"/>
      <c r="AC21" s="27"/>
      <c r="AT21" s="6"/>
    </row>
    <row r="22" spans="1:46" x14ac:dyDescent="0.35">
      <c r="A22" s="2" t="s">
        <v>16</v>
      </c>
      <c r="E22" t="s">
        <v>17</v>
      </c>
      <c r="X22" s="30"/>
      <c r="Y22" s="31"/>
      <c r="Z22" s="31"/>
      <c r="AA22" s="31"/>
      <c r="AB22" s="31"/>
      <c r="AC22" s="32"/>
      <c r="AT22" s="6"/>
    </row>
    <row r="23" spans="1:46" x14ac:dyDescent="0.35">
      <c r="C23" s="4">
        <v>1</v>
      </c>
      <c r="D23" s="4">
        <f>C23+1</f>
        <v>2</v>
      </c>
      <c r="E23" s="4">
        <f>D23+1</f>
        <v>3</v>
      </c>
      <c r="F23" s="4">
        <f>E23+1</f>
        <v>4</v>
      </c>
      <c r="G23" s="4">
        <f>F23+1</f>
        <v>5</v>
      </c>
      <c r="J23" s="4">
        <v>1</v>
      </c>
      <c r="K23" s="4">
        <f>J23+1</f>
        <v>2</v>
      </c>
      <c r="L23" s="4">
        <f>K23+1</f>
        <v>3</v>
      </c>
      <c r="M23" s="4">
        <f>L23+1</f>
        <v>4</v>
      </c>
      <c r="N23" s="4">
        <f>M23+1</f>
        <v>5</v>
      </c>
      <c r="Q23" s="4">
        <v>1</v>
      </c>
      <c r="R23" s="4">
        <f>Q23+1</f>
        <v>2</v>
      </c>
      <c r="S23" s="4">
        <f>R23+1</f>
        <v>3</v>
      </c>
      <c r="T23" s="4">
        <f>S23+1</f>
        <v>4</v>
      </c>
      <c r="U23" s="4">
        <f>T23+1</f>
        <v>5</v>
      </c>
      <c r="X23" s="4">
        <v>1</v>
      </c>
      <c r="Y23" s="4">
        <f>X23+1</f>
        <v>2</v>
      </c>
      <c r="Z23" s="4">
        <f>Y23+1</f>
        <v>3</v>
      </c>
      <c r="AA23" s="4">
        <f>Z23+1</f>
        <v>4</v>
      </c>
      <c r="AB23" s="4">
        <f>AA23+1</f>
        <v>5</v>
      </c>
    </row>
    <row r="24" spans="1:46" x14ac:dyDescent="0.35">
      <c r="A24" s="8" t="s">
        <v>4</v>
      </c>
      <c r="B24" s="4">
        <v>0</v>
      </c>
      <c r="C24" s="3">
        <f ca="1">IF($B24+C$23&lt;=$C$28,1,IF($B24+C$23&lt;=$D$28,2,0))</f>
        <v>1</v>
      </c>
      <c r="D24" s="3">
        <f t="shared" ref="D24:G27" ca="1" si="10">IF($B24+D$23&lt;=$C$28,1,IF($B24+D$23&lt;=$D$28,2,0))</f>
        <v>1</v>
      </c>
      <c r="E24" s="3">
        <f t="shared" ca="1" si="10"/>
        <v>1</v>
      </c>
      <c r="F24" s="3">
        <f t="shared" ca="1" si="10"/>
        <v>2</v>
      </c>
      <c r="G24" s="3">
        <f t="shared" ca="1" si="10"/>
        <v>2</v>
      </c>
      <c r="H24" s="8" t="s">
        <v>5</v>
      </c>
      <c r="I24" s="4">
        <v>0</v>
      </c>
      <c r="J24" s="9">
        <f ca="1">IF($I24+J$23&lt;=$J$28,1,IF($I24+J$23&lt;=$K$28,2,0))</f>
        <v>1</v>
      </c>
      <c r="K24" s="9">
        <f t="shared" ref="K24:N27" ca="1" si="11">IF($I24+K$23&lt;=$J$28,1,IF($I24+K$23&lt;=$K$28,2,0))</f>
        <v>1</v>
      </c>
      <c r="L24" s="9">
        <f t="shared" ca="1" si="11"/>
        <v>1</v>
      </c>
      <c r="M24" s="9">
        <f t="shared" ca="1" si="11"/>
        <v>1</v>
      </c>
      <c r="N24" s="9">
        <f t="shared" ca="1" si="11"/>
        <v>2</v>
      </c>
      <c r="O24" s="8" t="s">
        <v>6</v>
      </c>
      <c r="P24" s="4">
        <v>0</v>
      </c>
      <c r="Q24" s="9">
        <f ca="1">IF($P24+Q$23&lt;=$Q$28,1,IF($P24+Q$23&lt;=$R$28,2,0))</f>
        <v>1</v>
      </c>
      <c r="R24" s="9">
        <f t="shared" ref="R24:U27" ca="1" si="12">IF($P24+R$23&lt;=$Q$28,1,IF($P24+R$23&lt;=$R$28,2,0))</f>
        <v>1</v>
      </c>
      <c r="S24" s="9">
        <f t="shared" ca="1" si="12"/>
        <v>1</v>
      </c>
      <c r="T24" s="9">
        <f t="shared" ca="1" si="12"/>
        <v>1</v>
      </c>
      <c r="U24" s="9">
        <f t="shared" ca="1" si="12"/>
        <v>1</v>
      </c>
      <c r="V24" s="8" t="s">
        <v>7</v>
      </c>
      <c r="W24" s="4">
        <v>0</v>
      </c>
      <c r="X24" s="9">
        <f ca="1">IF($W24+X$23&lt;=$X$28,1,IF($W24+X$23&lt;=$Y$28,2,0))</f>
        <v>1</v>
      </c>
      <c r="Y24" s="9">
        <f t="shared" ref="Y24:AB27" ca="1" si="13">IF($W24+Y$23&lt;=$X$28,1,IF($W24+Y$23&lt;=$Y$28,2,0))</f>
        <v>1</v>
      </c>
      <c r="Z24" s="9">
        <f t="shared" ca="1" si="13"/>
        <v>1</v>
      </c>
      <c r="AA24" s="9">
        <f t="shared" ca="1" si="13"/>
        <v>1</v>
      </c>
      <c r="AB24" s="9">
        <f t="shared" ca="1" si="13"/>
        <v>1</v>
      </c>
    </row>
    <row r="25" spans="1:46" x14ac:dyDescent="0.35">
      <c r="B25" s="4">
        <v>5</v>
      </c>
      <c r="C25" s="3">
        <f t="shared" ref="C25:C27" ca="1" si="14">IF($B25+C$23&lt;=$C$28,1,IF($B25+C$23&lt;=$D$28,2,0))</f>
        <v>2</v>
      </c>
      <c r="D25" s="3">
        <f t="shared" ca="1" si="10"/>
        <v>2</v>
      </c>
      <c r="E25" s="3">
        <f t="shared" ca="1" si="10"/>
        <v>2</v>
      </c>
      <c r="F25" s="3">
        <f t="shared" ca="1" si="10"/>
        <v>2</v>
      </c>
      <c r="G25" s="3">
        <f t="shared" ca="1" si="10"/>
        <v>2</v>
      </c>
      <c r="I25" s="4">
        <f>I24+5</f>
        <v>5</v>
      </c>
      <c r="J25" s="9">
        <f t="shared" ref="J25:J27" ca="1" si="15">IF($I25+J$23&lt;=$J$28,1,IF($I25+J$23&lt;=$K$28,2,0))</f>
        <v>2</v>
      </c>
      <c r="K25" s="9">
        <f t="shared" ca="1" si="11"/>
        <v>2</v>
      </c>
      <c r="L25" s="9">
        <f t="shared" ca="1" si="11"/>
        <v>2</v>
      </c>
      <c r="M25" s="9">
        <f t="shared" ca="1" si="11"/>
        <v>2</v>
      </c>
      <c r="N25" s="9">
        <f t="shared" ca="1" si="11"/>
        <v>2</v>
      </c>
      <c r="P25" s="4">
        <f>P24+5</f>
        <v>5</v>
      </c>
      <c r="Q25" s="9">
        <f t="shared" ref="Q25:Q27" ca="1" si="16">IF($P25+Q$23&lt;=$Q$28,1,IF($P25+Q$23&lt;=$R$28,2,0))</f>
        <v>1</v>
      </c>
      <c r="R25" s="9">
        <f t="shared" ca="1" si="12"/>
        <v>1</v>
      </c>
      <c r="S25" s="9">
        <f t="shared" ca="1" si="12"/>
        <v>1</v>
      </c>
      <c r="T25" s="9">
        <f t="shared" ca="1" si="12"/>
        <v>1</v>
      </c>
      <c r="U25" s="9">
        <f t="shared" ca="1" si="12"/>
        <v>1</v>
      </c>
      <c r="W25" s="4">
        <f>W24+5</f>
        <v>5</v>
      </c>
      <c r="X25" s="9">
        <f t="shared" ref="X25:X27" ca="1" si="17">IF($W25+X$23&lt;=$X$28,1,IF($W25+X$23&lt;=$Y$28,2,0))</f>
        <v>1</v>
      </c>
      <c r="Y25" s="9">
        <f t="shared" ca="1" si="13"/>
        <v>1</v>
      </c>
      <c r="Z25" s="9">
        <f t="shared" ca="1" si="13"/>
        <v>1</v>
      </c>
      <c r="AA25" s="9">
        <f t="shared" ca="1" si="13"/>
        <v>1</v>
      </c>
      <c r="AB25" s="9">
        <f t="shared" ca="1" si="13"/>
        <v>1</v>
      </c>
    </row>
    <row r="26" spans="1:46" x14ac:dyDescent="0.35">
      <c r="B26" s="4">
        <f>B25+5</f>
        <v>10</v>
      </c>
      <c r="C26" s="3">
        <f t="shared" ca="1" si="14"/>
        <v>2</v>
      </c>
      <c r="D26" s="3">
        <f t="shared" ca="1" si="10"/>
        <v>2</v>
      </c>
      <c r="E26" s="3">
        <f t="shared" ca="1" si="10"/>
        <v>2</v>
      </c>
      <c r="F26" s="3">
        <f t="shared" ca="1" si="10"/>
        <v>2</v>
      </c>
      <c r="G26" s="3">
        <f t="shared" ca="1" si="10"/>
        <v>2</v>
      </c>
      <c r="I26" s="4">
        <f>I25+5</f>
        <v>10</v>
      </c>
      <c r="J26" s="9">
        <f t="shared" ca="1" si="15"/>
        <v>0</v>
      </c>
      <c r="K26" s="9">
        <f t="shared" ca="1" si="11"/>
        <v>0</v>
      </c>
      <c r="L26" s="9">
        <f t="shared" ca="1" si="11"/>
        <v>0</v>
      </c>
      <c r="M26" s="9">
        <f t="shared" ca="1" si="11"/>
        <v>0</v>
      </c>
      <c r="N26" s="9">
        <f t="shared" ca="1" si="11"/>
        <v>0</v>
      </c>
      <c r="P26" s="4">
        <f>P25+5</f>
        <v>10</v>
      </c>
      <c r="Q26" s="9">
        <f t="shared" ca="1" si="16"/>
        <v>1</v>
      </c>
      <c r="R26" s="9">
        <f t="shared" ca="1" si="12"/>
        <v>1</v>
      </c>
      <c r="S26" s="9">
        <f t="shared" ca="1" si="12"/>
        <v>2</v>
      </c>
      <c r="T26" s="9">
        <f t="shared" ca="1" si="12"/>
        <v>2</v>
      </c>
      <c r="U26" s="9">
        <f t="shared" ca="1" si="12"/>
        <v>2</v>
      </c>
      <c r="W26" s="4">
        <f>W25+5</f>
        <v>10</v>
      </c>
      <c r="X26" s="9">
        <f t="shared" ca="1" si="17"/>
        <v>2</v>
      </c>
      <c r="Y26" s="9">
        <f t="shared" ca="1" si="13"/>
        <v>0</v>
      </c>
      <c r="Z26" s="9">
        <f t="shared" ca="1" si="13"/>
        <v>0</v>
      </c>
      <c r="AA26" s="9">
        <f t="shared" ca="1" si="13"/>
        <v>0</v>
      </c>
      <c r="AB26" s="9">
        <f t="shared" ca="1" si="13"/>
        <v>0</v>
      </c>
    </row>
    <row r="27" spans="1:46" x14ac:dyDescent="0.35">
      <c r="B27" s="4">
        <f>B26+5</f>
        <v>15</v>
      </c>
      <c r="C27" s="3">
        <f t="shared" ca="1" si="14"/>
        <v>0</v>
      </c>
      <c r="D27" s="3">
        <f t="shared" ca="1" si="10"/>
        <v>0</v>
      </c>
      <c r="E27" s="3">
        <f t="shared" ca="1" si="10"/>
        <v>0</v>
      </c>
      <c r="F27" s="3">
        <f t="shared" ca="1" si="10"/>
        <v>0</v>
      </c>
      <c r="G27" s="3">
        <f t="shared" ca="1" si="10"/>
        <v>0</v>
      </c>
      <c r="I27" s="4">
        <f>I26+5</f>
        <v>15</v>
      </c>
      <c r="J27" s="9">
        <f t="shared" ca="1" si="15"/>
        <v>0</v>
      </c>
      <c r="K27" s="9">
        <f t="shared" ca="1" si="11"/>
        <v>0</v>
      </c>
      <c r="L27" s="9">
        <f t="shared" ca="1" si="11"/>
        <v>0</v>
      </c>
      <c r="M27" s="9">
        <f t="shared" ca="1" si="11"/>
        <v>0</v>
      </c>
      <c r="N27" s="9">
        <f t="shared" ca="1" si="11"/>
        <v>0</v>
      </c>
      <c r="P27" s="4">
        <f>P26+5</f>
        <v>15</v>
      </c>
      <c r="Q27" s="9">
        <f t="shared" ca="1" si="16"/>
        <v>2</v>
      </c>
      <c r="R27" s="9">
        <f t="shared" ca="1" si="12"/>
        <v>2</v>
      </c>
      <c r="S27" s="9">
        <f t="shared" ca="1" si="12"/>
        <v>0</v>
      </c>
      <c r="T27" s="9">
        <f t="shared" ca="1" si="12"/>
        <v>0</v>
      </c>
      <c r="U27" s="9">
        <f t="shared" ca="1" si="12"/>
        <v>0</v>
      </c>
      <c r="W27" s="4">
        <f>W26+5</f>
        <v>15</v>
      </c>
      <c r="X27" s="9">
        <f t="shared" ca="1" si="17"/>
        <v>0</v>
      </c>
      <c r="Y27" s="9">
        <f t="shared" ca="1" si="13"/>
        <v>0</v>
      </c>
      <c r="Z27" s="9">
        <f t="shared" ca="1" si="13"/>
        <v>0</v>
      </c>
      <c r="AA27" s="9">
        <f t="shared" ca="1" si="13"/>
        <v>0</v>
      </c>
      <c r="AB27" s="9">
        <f t="shared" ca="1" si="13"/>
        <v>0</v>
      </c>
    </row>
    <row r="28" spans="1:46" x14ac:dyDescent="0.35">
      <c r="A28" s="4"/>
      <c r="B28" s="4"/>
      <c r="C28" s="4">
        <f ca="1">RANDBETWEEN(1,15)</f>
        <v>3</v>
      </c>
      <c r="D28" s="4">
        <f ca="1">RANDBETWEEN(1,20-C28)+C28</f>
        <v>15</v>
      </c>
      <c r="E28" s="4">
        <f ca="1">D28-C28</f>
        <v>12</v>
      </c>
      <c r="F28" s="4"/>
      <c r="G28" s="4"/>
      <c r="H28" s="4"/>
      <c r="I28" s="4"/>
      <c r="J28" s="4">
        <f ca="1">RANDBETWEEN(1,15)</f>
        <v>4</v>
      </c>
      <c r="K28" s="4">
        <f ca="1">RANDBETWEEN(1,20-J28)+J28</f>
        <v>10</v>
      </c>
      <c r="L28" s="4">
        <f ca="1">K28-J28</f>
        <v>6</v>
      </c>
      <c r="M28" s="4"/>
      <c r="N28" s="4"/>
      <c r="O28" s="4"/>
      <c r="P28" s="4"/>
      <c r="Q28" s="4">
        <f ca="1">RANDBETWEEN(1,15)</f>
        <v>12</v>
      </c>
      <c r="R28" s="4">
        <f ca="1">RANDBETWEEN(1,20-Q28)+Q28</f>
        <v>17</v>
      </c>
      <c r="S28" s="4">
        <f ca="1">R28-Q28</f>
        <v>5</v>
      </c>
      <c r="T28" s="4"/>
      <c r="U28" s="4"/>
      <c r="V28" s="4"/>
      <c r="W28" s="4"/>
      <c r="X28" s="4">
        <f ca="1">RANDBETWEEN(1,15)</f>
        <v>10</v>
      </c>
      <c r="Y28" s="4">
        <f ca="1">RANDBETWEEN(1,20-X28)+X28</f>
        <v>11</v>
      </c>
      <c r="Z28" s="4">
        <f ca="1">Y28-X28</f>
        <v>1</v>
      </c>
    </row>
    <row r="29" spans="1:46" x14ac:dyDescent="0.35">
      <c r="C29" s="4">
        <v>1</v>
      </c>
      <c r="D29" s="4">
        <f>C29+1</f>
        <v>2</v>
      </c>
      <c r="E29" s="4">
        <f>D29+1</f>
        <v>3</v>
      </c>
      <c r="F29" s="4">
        <f>E29+1</f>
        <v>4</v>
      </c>
      <c r="G29" s="4">
        <f>F29+1</f>
        <v>5</v>
      </c>
      <c r="J29" s="4">
        <v>1</v>
      </c>
      <c r="K29" s="4">
        <f>J29+1</f>
        <v>2</v>
      </c>
      <c r="L29" s="4">
        <f>K29+1</f>
        <v>3</v>
      </c>
      <c r="M29" s="4">
        <f>L29+1</f>
        <v>4</v>
      </c>
      <c r="N29" s="4">
        <f>M29+1</f>
        <v>5</v>
      </c>
      <c r="Q29" s="4">
        <v>1</v>
      </c>
      <c r="R29" s="4">
        <f>Q29+1</f>
        <v>2</v>
      </c>
      <c r="S29" s="4">
        <f>R29+1</f>
        <v>3</v>
      </c>
      <c r="T29" s="4">
        <f>S29+1</f>
        <v>4</v>
      </c>
      <c r="U29" s="4">
        <f>T29+1</f>
        <v>5</v>
      </c>
      <c r="X29" s="4">
        <v>1</v>
      </c>
      <c r="Y29" s="4">
        <f>X29+1</f>
        <v>2</v>
      </c>
      <c r="Z29" s="4">
        <f>Y29+1</f>
        <v>3</v>
      </c>
      <c r="AA29" s="4">
        <f>Z29+1</f>
        <v>4</v>
      </c>
      <c r="AB29" s="4">
        <f>AA29+1</f>
        <v>5</v>
      </c>
    </row>
    <row r="30" spans="1:46" x14ac:dyDescent="0.35">
      <c r="A30" s="8" t="s">
        <v>8</v>
      </c>
      <c r="B30" s="4">
        <v>0</v>
      </c>
      <c r="C30" s="3">
        <f ca="1">IF($B30+C$29&lt;=$C$34,1,IF($B30+C$29&lt;=$D$34,2,0))</f>
        <v>1</v>
      </c>
      <c r="D30" s="3">
        <f t="shared" ref="D30:G33" ca="1" si="18">IF($B30+D$29&lt;=$C$34,1,IF($B30+D$29&lt;=$D$34,2,0))</f>
        <v>2</v>
      </c>
      <c r="E30" s="3">
        <f t="shared" ca="1" si="18"/>
        <v>0</v>
      </c>
      <c r="F30" s="3">
        <f t="shared" ca="1" si="18"/>
        <v>0</v>
      </c>
      <c r="G30" s="3">
        <f t="shared" ca="1" si="18"/>
        <v>0</v>
      </c>
      <c r="H30" s="8" t="s">
        <v>9</v>
      </c>
      <c r="I30" s="4">
        <v>0</v>
      </c>
      <c r="J30" s="3">
        <f ca="1">IF($I30+J$29&lt;=$J$34,1,IF($I30+J$29&lt;=$K$34,2,0))</f>
        <v>1</v>
      </c>
      <c r="K30" s="3">
        <f t="shared" ref="K30:N33" ca="1" si="19">IF($I30+K$29&lt;=$J$34,1,IF($I30+K$29&lt;=$K$34,2,0))</f>
        <v>1</v>
      </c>
      <c r="L30" s="3">
        <f t="shared" ca="1" si="19"/>
        <v>1</v>
      </c>
      <c r="M30" s="3">
        <f t="shared" ca="1" si="19"/>
        <v>1</v>
      </c>
      <c r="N30" s="3">
        <f t="shared" ca="1" si="19"/>
        <v>1</v>
      </c>
      <c r="O30" s="8" t="s">
        <v>10</v>
      </c>
      <c r="P30" s="4">
        <v>0</v>
      </c>
      <c r="Q30" s="3">
        <f ca="1">IF($P30+Q$29&lt;=$Q$34,1,IF($P30+Q$29&lt;=$R$34,2,0))</f>
        <v>1</v>
      </c>
      <c r="R30" s="3">
        <f t="shared" ref="R30:U33" ca="1" si="20">IF($P30+R$29&lt;=$Q$34,1,IF($P30+R$29&lt;=$R$34,2,0))</f>
        <v>1</v>
      </c>
      <c r="S30" s="3">
        <f t="shared" ca="1" si="20"/>
        <v>1</v>
      </c>
      <c r="T30" s="3">
        <f t="shared" ca="1" si="20"/>
        <v>1</v>
      </c>
      <c r="U30" s="3">
        <f t="shared" ca="1" si="20"/>
        <v>1</v>
      </c>
      <c r="V30" s="8" t="s">
        <v>11</v>
      </c>
      <c r="W30" s="4">
        <v>0</v>
      </c>
      <c r="X30" s="3">
        <f ca="1">IF($W30+X$29&lt;=$X$34,1,IF($W30+X$29&lt;=$Y$34,2,0))</f>
        <v>1</v>
      </c>
      <c r="Y30" s="3">
        <f t="shared" ref="Y30:AB33" ca="1" si="21">IF($W30+Y$29&lt;=$X$34,1,IF($W30+Y$29&lt;=$Y$34,2,0))</f>
        <v>1</v>
      </c>
      <c r="Z30" s="3">
        <f t="shared" ca="1" si="21"/>
        <v>1</v>
      </c>
      <c r="AA30" s="3">
        <f t="shared" ca="1" si="21"/>
        <v>1</v>
      </c>
      <c r="AB30" s="3">
        <f t="shared" ca="1" si="21"/>
        <v>1</v>
      </c>
    </row>
    <row r="31" spans="1:46" x14ac:dyDescent="0.35">
      <c r="B31" s="4">
        <v>5</v>
      </c>
      <c r="C31" s="3">
        <f t="shared" ref="C31:C33" ca="1" si="22">IF($B31+C$29&lt;=$C$34,1,IF($B31+C$29&lt;=$D$34,2,0))</f>
        <v>0</v>
      </c>
      <c r="D31" s="3">
        <f t="shared" ca="1" si="18"/>
        <v>0</v>
      </c>
      <c r="E31" s="3">
        <f t="shared" ca="1" si="18"/>
        <v>0</v>
      </c>
      <c r="F31" s="3">
        <f t="shared" ca="1" si="18"/>
        <v>0</v>
      </c>
      <c r="G31" s="3">
        <f t="shared" ca="1" si="18"/>
        <v>0</v>
      </c>
      <c r="I31" s="4">
        <v>5</v>
      </c>
      <c r="J31" s="3">
        <f t="shared" ref="J31:J33" ca="1" si="23">IF($I31+J$29&lt;=$J$34,1,IF($I31+J$29&lt;=$K$34,2,0))</f>
        <v>1</v>
      </c>
      <c r="K31" s="3">
        <f t="shared" ca="1" si="19"/>
        <v>1</v>
      </c>
      <c r="L31" s="3">
        <f t="shared" ca="1" si="19"/>
        <v>1</v>
      </c>
      <c r="M31" s="3">
        <f t="shared" ca="1" si="19"/>
        <v>1</v>
      </c>
      <c r="N31" s="3">
        <f t="shared" ca="1" si="19"/>
        <v>1</v>
      </c>
      <c r="P31" s="4">
        <v>5</v>
      </c>
      <c r="Q31" s="3">
        <f t="shared" ref="Q31:Q33" ca="1" si="24">IF($P31+Q$29&lt;=$Q$34,1,IF($P31+Q$29&lt;=$R$34,2,0))</f>
        <v>1</v>
      </c>
      <c r="R31" s="3">
        <f t="shared" ca="1" si="20"/>
        <v>1</v>
      </c>
      <c r="S31" s="3">
        <f t="shared" ca="1" si="20"/>
        <v>1</v>
      </c>
      <c r="T31" s="3">
        <f t="shared" ca="1" si="20"/>
        <v>1</v>
      </c>
      <c r="U31" s="3">
        <f t="shared" ca="1" si="20"/>
        <v>2</v>
      </c>
      <c r="W31" s="4">
        <v>5</v>
      </c>
      <c r="X31" s="3">
        <f t="shared" ref="X31:X33" ca="1" si="25">IF($W31+X$29&lt;=$X$34,1,IF($W31+X$29&lt;=$Y$34,2,0))</f>
        <v>1</v>
      </c>
      <c r="Y31" s="3">
        <f t="shared" ca="1" si="21"/>
        <v>1</v>
      </c>
      <c r="Z31" s="3">
        <f t="shared" ca="1" si="21"/>
        <v>1</v>
      </c>
      <c r="AA31" s="3">
        <f t="shared" ca="1" si="21"/>
        <v>1</v>
      </c>
      <c r="AB31" s="3">
        <f t="shared" ca="1" si="21"/>
        <v>1</v>
      </c>
    </row>
    <row r="32" spans="1:46" x14ac:dyDescent="0.35">
      <c r="B32" s="4">
        <f>B31+5</f>
        <v>10</v>
      </c>
      <c r="C32" s="3">
        <f t="shared" ca="1" si="22"/>
        <v>0</v>
      </c>
      <c r="D32" s="3">
        <f t="shared" ca="1" si="18"/>
        <v>0</v>
      </c>
      <c r="E32" s="3">
        <f t="shared" ca="1" si="18"/>
        <v>0</v>
      </c>
      <c r="F32" s="3">
        <f t="shared" ca="1" si="18"/>
        <v>0</v>
      </c>
      <c r="G32" s="3">
        <f t="shared" ca="1" si="18"/>
        <v>0</v>
      </c>
      <c r="I32" s="4">
        <f>I31+5</f>
        <v>10</v>
      </c>
      <c r="J32" s="3">
        <f t="shared" ca="1" si="23"/>
        <v>1</v>
      </c>
      <c r="K32" s="3">
        <f t="shared" ca="1" si="19"/>
        <v>1</v>
      </c>
      <c r="L32" s="3">
        <f t="shared" ca="1" si="19"/>
        <v>2</v>
      </c>
      <c r="M32" s="3">
        <f t="shared" ca="1" si="19"/>
        <v>2</v>
      </c>
      <c r="N32" s="3">
        <f t="shared" ca="1" si="19"/>
        <v>2</v>
      </c>
      <c r="P32" s="4">
        <f>P31+5</f>
        <v>10</v>
      </c>
      <c r="Q32" s="3">
        <f t="shared" ca="1" si="24"/>
        <v>2</v>
      </c>
      <c r="R32" s="3">
        <f t="shared" ca="1" si="20"/>
        <v>2</v>
      </c>
      <c r="S32" s="3">
        <f t="shared" ca="1" si="20"/>
        <v>2</v>
      </c>
      <c r="T32" s="3">
        <f t="shared" ca="1" si="20"/>
        <v>2</v>
      </c>
      <c r="U32" s="3">
        <f t="shared" ca="1" si="20"/>
        <v>2</v>
      </c>
      <c r="W32" s="4">
        <f>W31+5</f>
        <v>10</v>
      </c>
      <c r="X32" s="3">
        <f t="shared" ca="1" si="25"/>
        <v>1</v>
      </c>
      <c r="Y32" s="3">
        <f t="shared" ca="1" si="21"/>
        <v>1</v>
      </c>
      <c r="Z32" s="3">
        <f t="shared" ca="1" si="21"/>
        <v>1</v>
      </c>
      <c r="AA32" s="3">
        <f t="shared" ca="1" si="21"/>
        <v>2</v>
      </c>
      <c r="AB32" s="3">
        <f t="shared" ca="1" si="21"/>
        <v>2</v>
      </c>
    </row>
    <row r="33" spans="1:29" x14ac:dyDescent="0.35">
      <c r="B33" s="4">
        <f>B32+5</f>
        <v>15</v>
      </c>
      <c r="C33" s="3">
        <f t="shared" ca="1" si="22"/>
        <v>0</v>
      </c>
      <c r="D33" s="3">
        <f t="shared" ca="1" si="18"/>
        <v>0</v>
      </c>
      <c r="E33" s="3">
        <f t="shared" ca="1" si="18"/>
        <v>0</v>
      </c>
      <c r="F33" s="3">
        <f t="shared" ca="1" si="18"/>
        <v>0</v>
      </c>
      <c r="G33" s="3">
        <f t="shared" ca="1" si="18"/>
        <v>0</v>
      </c>
      <c r="I33" s="4">
        <f>I32+5</f>
        <v>15</v>
      </c>
      <c r="J33" s="3">
        <f t="shared" ca="1" si="23"/>
        <v>2</v>
      </c>
      <c r="K33" s="3">
        <f t="shared" ca="1" si="19"/>
        <v>2</v>
      </c>
      <c r="L33" s="3">
        <f t="shared" ca="1" si="19"/>
        <v>2</v>
      </c>
      <c r="M33" s="3">
        <f t="shared" ca="1" si="19"/>
        <v>2</v>
      </c>
      <c r="N33" s="3">
        <f t="shared" ca="1" si="19"/>
        <v>0</v>
      </c>
      <c r="P33" s="4">
        <f>P32+5</f>
        <v>15</v>
      </c>
      <c r="Q33" s="3">
        <f t="shared" ca="1" si="24"/>
        <v>2</v>
      </c>
      <c r="R33" s="3">
        <f t="shared" ca="1" si="20"/>
        <v>2</v>
      </c>
      <c r="S33" s="3">
        <f t="shared" ca="1" si="20"/>
        <v>2</v>
      </c>
      <c r="T33" s="3">
        <f t="shared" ca="1" si="20"/>
        <v>0</v>
      </c>
      <c r="U33" s="3">
        <f t="shared" ca="1" si="20"/>
        <v>0</v>
      </c>
      <c r="W33" s="4">
        <f>W32+5</f>
        <v>15</v>
      </c>
      <c r="X33" s="3">
        <f t="shared" ca="1" si="25"/>
        <v>0</v>
      </c>
      <c r="Y33" s="3">
        <f t="shared" ca="1" si="21"/>
        <v>0</v>
      </c>
      <c r="Z33" s="3">
        <f t="shared" ca="1" si="21"/>
        <v>0</v>
      </c>
      <c r="AA33" s="3">
        <f t="shared" ca="1" si="21"/>
        <v>0</v>
      </c>
      <c r="AB33" s="3">
        <f t="shared" ca="1" si="21"/>
        <v>0</v>
      </c>
    </row>
    <row r="34" spans="1:29" x14ac:dyDescent="0.35">
      <c r="A34" s="4"/>
      <c r="B34" s="4"/>
      <c r="C34" s="4">
        <f ca="1">RANDBETWEEN(1,15)</f>
        <v>1</v>
      </c>
      <c r="D34" s="4">
        <f ca="1">RANDBETWEEN(1,20-C34)+C34</f>
        <v>2</v>
      </c>
      <c r="E34" s="4">
        <f ca="1">D34-C34</f>
        <v>1</v>
      </c>
      <c r="F34" s="4"/>
      <c r="G34" s="4"/>
      <c r="H34" s="4"/>
      <c r="I34" s="4"/>
      <c r="J34" s="4">
        <f ca="1">RANDBETWEEN(1,15)</f>
        <v>12</v>
      </c>
      <c r="K34" s="4">
        <f ca="1">RANDBETWEEN(1,20-J34)+J34</f>
        <v>19</v>
      </c>
      <c r="L34" s="4">
        <f ca="1">K34-J34</f>
        <v>7</v>
      </c>
      <c r="M34" s="4"/>
      <c r="N34" s="4"/>
      <c r="O34" s="4"/>
      <c r="P34" s="4"/>
      <c r="Q34" s="4">
        <f ca="1">RANDBETWEEN(1,15)</f>
        <v>9</v>
      </c>
      <c r="R34" s="4">
        <f ca="1">RANDBETWEEN(1,20-Q34)+Q34</f>
        <v>18</v>
      </c>
      <c r="S34" s="4">
        <f ca="1">R34-Q34</f>
        <v>9</v>
      </c>
      <c r="T34" s="4"/>
      <c r="U34" s="4"/>
      <c r="V34" s="4"/>
      <c r="W34" s="4"/>
      <c r="X34" s="4">
        <f ca="1">RANDBETWEEN(1,15)</f>
        <v>13</v>
      </c>
      <c r="Y34" s="4">
        <f ca="1">RANDBETWEEN(1,20-X34)+X34</f>
        <v>15</v>
      </c>
      <c r="Z34" s="4">
        <f ca="1">Y34-X34</f>
        <v>2</v>
      </c>
      <c r="AA34" s="4"/>
      <c r="AB34" s="4"/>
    </row>
    <row r="35" spans="1:29" x14ac:dyDescent="0.35">
      <c r="C35" s="4">
        <v>1</v>
      </c>
      <c r="D35" s="4">
        <f>C35+1</f>
        <v>2</v>
      </c>
      <c r="E35" s="4">
        <f>D35+1</f>
        <v>3</v>
      </c>
      <c r="F35" s="4">
        <f>E35+1</f>
        <v>4</v>
      </c>
      <c r="G35" s="4"/>
      <c r="I35" s="4">
        <v>1</v>
      </c>
      <c r="J35" s="4">
        <f>I35+1</f>
        <v>2</v>
      </c>
      <c r="K35" s="4">
        <f>J35+1</f>
        <v>3</v>
      </c>
      <c r="L35" s="4">
        <f>K35+1</f>
        <v>4</v>
      </c>
      <c r="M35" s="4">
        <f>L35+1</f>
        <v>5</v>
      </c>
      <c r="N35" s="4">
        <f>M35+1</f>
        <v>6</v>
      </c>
      <c r="P35" s="6"/>
      <c r="Q35" s="4">
        <v>1</v>
      </c>
      <c r="R35" s="4"/>
      <c r="S35" s="4">
        <v>2</v>
      </c>
      <c r="T35" s="4"/>
      <c r="U35" s="4">
        <v>3</v>
      </c>
      <c r="Y35" s="4">
        <v>1</v>
      </c>
      <c r="Z35" s="4">
        <f>Y35+1</f>
        <v>2</v>
      </c>
      <c r="AA35" s="4">
        <f>Z35+1</f>
        <v>3</v>
      </c>
      <c r="AB35" s="4">
        <f>AA35+1</f>
        <v>4</v>
      </c>
    </row>
    <row r="36" spans="1:29" x14ac:dyDescent="0.35">
      <c r="A36" s="8" t="s">
        <v>12</v>
      </c>
      <c r="B36" s="4">
        <v>0</v>
      </c>
      <c r="C36" s="3">
        <f ca="1">IF($B36+C$35&lt;=$C$40,1,IF($B36+C$35&lt;=$D$40,2,0))</f>
        <v>1</v>
      </c>
      <c r="D36" s="3">
        <f t="shared" ref="D36:F39" ca="1" si="26">IF($B36+D$35&lt;=$C$40,1,IF($B36+D$35&lt;=$D$40,2,0))</f>
        <v>1</v>
      </c>
      <c r="E36" s="3">
        <f t="shared" ca="1" si="26"/>
        <v>1</v>
      </c>
      <c r="F36" s="3">
        <f t="shared" ca="1" si="26"/>
        <v>1</v>
      </c>
      <c r="G36" s="8" t="s">
        <v>13</v>
      </c>
      <c r="H36" s="4">
        <v>0</v>
      </c>
      <c r="I36" s="3">
        <f ca="1">IF($H36+I$35&lt;=$I$40,1,IF($H36+I$35&lt;=$J$40,2,0))</f>
        <v>1</v>
      </c>
      <c r="J36" s="3">
        <f t="shared" ref="J36:N39" ca="1" si="27">IF($H36+J$35&lt;=$I$40,1,IF($H36+J$35&lt;=$J$40,2,0))</f>
        <v>1</v>
      </c>
      <c r="K36" s="3">
        <f t="shared" ca="1" si="27"/>
        <v>1</v>
      </c>
      <c r="L36" s="3">
        <f t="shared" ca="1" si="27"/>
        <v>1</v>
      </c>
      <c r="M36" s="3">
        <f t="shared" ca="1" si="27"/>
        <v>1</v>
      </c>
      <c r="N36" s="3">
        <f t="shared" ca="1" si="27"/>
        <v>1</v>
      </c>
      <c r="O36" s="8" t="s">
        <v>14</v>
      </c>
      <c r="P36" s="4">
        <v>0</v>
      </c>
      <c r="Q36" s="20">
        <f ca="1">IF($P36+Q$35&lt;=$Q$40,1,IF($P36+Q$35&lt;=$R$40,2,0))</f>
        <v>1</v>
      </c>
      <c r="R36" s="21"/>
      <c r="S36" s="20">
        <f ca="1">IF($P36+S$35&lt;=$Q$40,1,IF($P36+S$35&lt;=$R$40,2,0))</f>
        <v>1</v>
      </c>
      <c r="T36" s="21"/>
      <c r="U36" s="20">
        <f ca="1">IF($P36+U$35&lt;=$Q$40,1,IF($P36+U$35&lt;=$R$40,2,0))</f>
        <v>2</v>
      </c>
      <c r="V36" s="21"/>
      <c r="W36" s="8" t="s">
        <v>15</v>
      </c>
      <c r="X36" s="4">
        <v>0</v>
      </c>
      <c r="Y36" s="3">
        <f ca="1">IF($X36+Y$35&lt;=$Y$40,1,IF($X36+Y$35&lt;=$Z$40,2,0))</f>
        <v>1</v>
      </c>
      <c r="Z36" s="3">
        <f t="shared" ref="Z36:AB39" ca="1" si="28">IF($X36+Z$35&lt;=$Y$40,1,IF($X36+Z$35&lt;=$Z$40,2,0))</f>
        <v>1</v>
      </c>
      <c r="AA36" s="3">
        <f t="shared" ca="1" si="28"/>
        <v>1</v>
      </c>
      <c r="AB36" s="3">
        <f t="shared" ca="1" si="28"/>
        <v>1</v>
      </c>
    </row>
    <row r="37" spans="1:29" x14ac:dyDescent="0.35">
      <c r="B37" s="4">
        <f>B36+4</f>
        <v>4</v>
      </c>
      <c r="C37" s="3">
        <f t="shared" ref="C37:C39" ca="1" si="29">IF($B37+C$35&lt;=$C$40,1,IF($B37+C$35&lt;=$D$40,2,0))</f>
        <v>1</v>
      </c>
      <c r="D37" s="3">
        <f t="shared" ca="1" si="26"/>
        <v>2</v>
      </c>
      <c r="E37" s="3">
        <f t="shared" ca="1" si="26"/>
        <v>2</v>
      </c>
      <c r="F37" s="3">
        <f t="shared" ca="1" si="26"/>
        <v>2</v>
      </c>
      <c r="H37" s="4">
        <f>H36+6</f>
        <v>6</v>
      </c>
      <c r="I37" s="3">
        <f t="shared" ref="I37:I39" ca="1" si="30">IF($H37+I$35&lt;=$I$40,1,IF($H37+I$35&lt;=$J$40,2,0))</f>
        <v>1</v>
      </c>
      <c r="J37" s="3">
        <f t="shared" ca="1" si="27"/>
        <v>1</v>
      </c>
      <c r="K37" s="3">
        <f t="shared" ca="1" si="27"/>
        <v>1</v>
      </c>
      <c r="L37" s="3">
        <f t="shared" ca="1" si="27"/>
        <v>2</v>
      </c>
      <c r="M37" s="3">
        <f t="shared" ca="1" si="27"/>
        <v>2</v>
      </c>
      <c r="N37" s="3">
        <f t="shared" ca="1" si="27"/>
        <v>2</v>
      </c>
      <c r="P37" s="4"/>
      <c r="Q37" s="22"/>
      <c r="R37" s="23"/>
      <c r="S37" s="22"/>
      <c r="T37" s="23"/>
      <c r="U37" s="22"/>
      <c r="V37" s="23"/>
      <c r="X37" s="4">
        <f>X36+4</f>
        <v>4</v>
      </c>
      <c r="Y37" s="3">
        <f t="shared" ref="Y37:Y39" ca="1" si="31">IF($X37+Y$35&lt;=$Y$40,1,IF($X37+Y$35&lt;=$Z$40,2,0))</f>
        <v>2</v>
      </c>
      <c r="Z37" s="3">
        <f t="shared" ca="1" si="28"/>
        <v>2</v>
      </c>
      <c r="AA37" s="3">
        <f t="shared" ca="1" si="28"/>
        <v>2</v>
      </c>
      <c r="AB37" s="3">
        <f t="shared" ca="1" si="28"/>
        <v>2</v>
      </c>
    </row>
    <row r="38" spans="1:29" x14ac:dyDescent="0.35">
      <c r="B38" s="4">
        <f>B37+4</f>
        <v>8</v>
      </c>
      <c r="C38" s="3">
        <f t="shared" ca="1" si="29"/>
        <v>0</v>
      </c>
      <c r="D38" s="3">
        <f t="shared" ca="1" si="26"/>
        <v>0</v>
      </c>
      <c r="E38" s="3">
        <f t="shared" ca="1" si="26"/>
        <v>0</v>
      </c>
      <c r="F38" s="3">
        <f t="shared" ca="1" si="26"/>
        <v>0</v>
      </c>
      <c r="H38" s="4">
        <f>H37+6</f>
        <v>12</v>
      </c>
      <c r="I38" s="3">
        <f t="shared" ca="1" si="30"/>
        <v>2</v>
      </c>
      <c r="J38" s="3">
        <f t="shared" ca="1" si="27"/>
        <v>2</v>
      </c>
      <c r="K38" s="3">
        <f t="shared" ca="1" si="27"/>
        <v>2</v>
      </c>
      <c r="L38" s="3">
        <f t="shared" ca="1" si="27"/>
        <v>2</v>
      </c>
      <c r="M38" s="3">
        <f t="shared" ca="1" si="27"/>
        <v>2</v>
      </c>
      <c r="N38" s="3">
        <f t="shared" ca="1" si="27"/>
        <v>2</v>
      </c>
      <c r="P38" s="4">
        <v>3</v>
      </c>
      <c r="Q38" s="20">
        <f ca="1">IF($P38+Q$35&lt;=$Q$40,1,IF($P38+Q$35&lt;=$R$40,2,0))</f>
        <v>0</v>
      </c>
      <c r="R38" s="21"/>
      <c r="S38" s="20">
        <f ca="1">IF($P38+S$35&lt;=$Q$40,1,IF($P38+S$35&lt;=$R$40,2,0))</f>
        <v>0</v>
      </c>
      <c r="T38" s="21"/>
      <c r="U38" s="20">
        <f ca="1">IF($P38+U$35&lt;=$Q$40,1,IF($P38+U$35&lt;=$R$40,2,0))</f>
        <v>0</v>
      </c>
      <c r="V38" s="21"/>
      <c r="X38" s="4">
        <f>X37+4</f>
        <v>8</v>
      </c>
      <c r="Y38" s="3">
        <f t="shared" ca="1" si="31"/>
        <v>0</v>
      </c>
      <c r="Z38" s="3">
        <f t="shared" ca="1" si="28"/>
        <v>0</v>
      </c>
      <c r="AA38" s="3">
        <f t="shared" ca="1" si="28"/>
        <v>0</v>
      </c>
      <c r="AB38" s="3">
        <f t="shared" ca="1" si="28"/>
        <v>0</v>
      </c>
    </row>
    <row r="39" spans="1:29" x14ac:dyDescent="0.35">
      <c r="B39" s="4">
        <f>B38+4</f>
        <v>12</v>
      </c>
      <c r="C39" s="3">
        <f t="shared" ca="1" si="29"/>
        <v>0</v>
      </c>
      <c r="D39" s="3">
        <f t="shared" ca="1" si="26"/>
        <v>0</v>
      </c>
      <c r="E39" s="3">
        <f t="shared" ca="1" si="26"/>
        <v>0</v>
      </c>
      <c r="F39" s="3">
        <f t="shared" ca="1" si="26"/>
        <v>0</v>
      </c>
      <c r="H39" s="4">
        <f>H38+6</f>
        <v>18</v>
      </c>
      <c r="I39" s="3">
        <f t="shared" ca="1" si="30"/>
        <v>2</v>
      </c>
      <c r="J39" s="3">
        <f t="shared" ca="1" si="27"/>
        <v>2</v>
      </c>
      <c r="K39" s="3">
        <f t="shared" ca="1" si="27"/>
        <v>2</v>
      </c>
      <c r="L39" s="3">
        <f t="shared" ca="1" si="27"/>
        <v>0</v>
      </c>
      <c r="M39" s="3">
        <f t="shared" ca="1" si="27"/>
        <v>0</v>
      </c>
      <c r="N39" s="3">
        <f t="shared" ca="1" si="27"/>
        <v>0</v>
      </c>
      <c r="P39" s="4">
        <f>P38+5</f>
        <v>8</v>
      </c>
      <c r="Q39" s="22"/>
      <c r="R39" s="23"/>
      <c r="S39" s="22"/>
      <c r="T39" s="23"/>
      <c r="U39" s="22"/>
      <c r="V39" s="23"/>
      <c r="X39" s="4">
        <f>X38+4</f>
        <v>12</v>
      </c>
      <c r="Y39" s="3">
        <f t="shared" ca="1" si="31"/>
        <v>0</v>
      </c>
      <c r="Z39" s="3">
        <f t="shared" ca="1" si="28"/>
        <v>0</v>
      </c>
      <c r="AA39" s="3">
        <f t="shared" ca="1" si="28"/>
        <v>0</v>
      </c>
      <c r="AB39" s="3">
        <f t="shared" ca="1" si="28"/>
        <v>0</v>
      </c>
    </row>
    <row r="40" spans="1:29" x14ac:dyDescent="0.35">
      <c r="A40" s="4"/>
      <c r="B40" s="4"/>
      <c r="C40" s="4">
        <f ca="1">RANDBETWEEN(1,10)</f>
        <v>5</v>
      </c>
      <c r="D40" s="4">
        <f ca="1">RANDBETWEEN(1,16-C40)+C40</f>
        <v>8</v>
      </c>
      <c r="E40" s="4">
        <f ca="1">D40-C40</f>
        <v>3</v>
      </c>
      <c r="F40" s="4"/>
      <c r="G40" s="4"/>
      <c r="H40" s="4"/>
      <c r="I40" s="4">
        <f ca="1">RANDBETWEEN(1,20)</f>
        <v>9</v>
      </c>
      <c r="J40" s="4">
        <f ca="1">RANDBETWEEN(1,24-I40)+I40</f>
        <v>21</v>
      </c>
      <c r="K40" s="4">
        <f ca="1">J40-I40</f>
        <v>12</v>
      </c>
      <c r="L40" s="4"/>
      <c r="M40" s="4"/>
      <c r="N40" s="4"/>
      <c r="O40" s="4"/>
      <c r="P40" s="4"/>
      <c r="Q40" s="4">
        <f ca="1">RANDBETWEEN(1,4)</f>
        <v>2</v>
      </c>
      <c r="R40" s="4">
        <f ca="1">RANDBETWEEN(1,6-Q40)+Q40</f>
        <v>3</v>
      </c>
      <c r="S40" s="4">
        <f ca="1">R40-Q40</f>
        <v>1</v>
      </c>
      <c r="T40" s="4"/>
      <c r="U40" s="4"/>
      <c r="V40" s="4"/>
      <c r="W40" s="4"/>
      <c r="X40" s="4"/>
      <c r="Y40" s="4">
        <f ca="1">RANDBETWEEN(1,10)</f>
        <v>4</v>
      </c>
      <c r="Z40" s="4">
        <f ca="1">RANDBETWEEN(1,16-Y40)+Y40</f>
        <v>8</v>
      </c>
      <c r="AA40" s="4">
        <f ca="1">Z40-Y40</f>
        <v>4</v>
      </c>
      <c r="AB40" s="4"/>
    </row>
    <row r="41" spans="1:29" x14ac:dyDescent="0.35">
      <c r="C41" s="4">
        <v>1</v>
      </c>
      <c r="D41" s="4">
        <f>C41+1</f>
        <v>2</v>
      </c>
      <c r="E41" s="4">
        <f>D41+1</f>
        <v>3</v>
      </c>
      <c r="F41" s="4">
        <f>E41+1</f>
        <v>4</v>
      </c>
      <c r="G41" s="4"/>
      <c r="I41" s="4">
        <v>1</v>
      </c>
      <c r="J41" s="4"/>
      <c r="K41" s="4">
        <v>2</v>
      </c>
      <c r="L41" s="4"/>
      <c r="M41" s="4">
        <v>3</v>
      </c>
      <c r="N41" s="4"/>
      <c r="P41" s="6"/>
      <c r="Q41" s="4">
        <v>1</v>
      </c>
      <c r="R41" s="4">
        <f>Q41+1</f>
        <v>2</v>
      </c>
      <c r="S41" s="4">
        <f t="shared" ref="S41:V41" si="32">R41+1</f>
        <v>3</v>
      </c>
      <c r="T41" s="4">
        <f t="shared" si="32"/>
        <v>4</v>
      </c>
      <c r="U41" s="4">
        <f t="shared" si="32"/>
        <v>5</v>
      </c>
      <c r="V41" s="4">
        <f t="shared" si="32"/>
        <v>6</v>
      </c>
      <c r="Y41" s="4">
        <v>1</v>
      </c>
      <c r="Z41" s="4"/>
      <c r="AA41" s="4">
        <v>2</v>
      </c>
      <c r="AB41" s="4"/>
    </row>
    <row r="42" spans="1:29" x14ac:dyDescent="0.35">
      <c r="A42" s="8" t="s">
        <v>21</v>
      </c>
      <c r="B42" s="4">
        <v>0</v>
      </c>
      <c r="C42" s="17">
        <f ca="1">IF($B42+C$41&lt;=$C$46,1,IF($B42+C$41&lt;=$D$46,2,0))</f>
        <v>1</v>
      </c>
      <c r="D42" s="17">
        <f t="shared" ref="D42:F42" ca="1" si="33">IF($B42+D$41&lt;=$C$46,1,IF($B42+D$41&lt;=$D$46,2,0))</f>
        <v>2</v>
      </c>
      <c r="E42" s="17">
        <f t="shared" ca="1" si="33"/>
        <v>2</v>
      </c>
      <c r="F42" s="17">
        <f t="shared" ca="1" si="33"/>
        <v>2</v>
      </c>
      <c r="G42" s="8" t="s">
        <v>22</v>
      </c>
      <c r="H42" s="4">
        <v>0</v>
      </c>
      <c r="I42" s="14">
        <f ca="1">IF($H42+I$41&lt;=$I$46,1,IF($H42+I$41&lt;=$J$46,2,0))</f>
        <v>1</v>
      </c>
      <c r="J42" s="15"/>
      <c r="K42" s="14">
        <f ca="1">IF($H42+K$41&lt;=$I$46,1,IF($H42+K$41&lt;=$J$46,2,0))</f>
        <v>1</v>
      </c>
      <c r="L42" s="15"/>
      <c r="M42" s="14">
        <f ca="1">IF($H42+M$41&lt;=$I$46,1,IF($H42+M$41&lt;=$J$46,2,0))</f>
        <v>1</v>
      </c>
      <c r="N42" s="15"/>
      <c r="O42" s="8" t="s">
        <v>23</v>
      </c>
      <c r="P42" s="4">
        <v>0</v>
      </c>
      <c r="Q42" s="17">
        <f t="shared" ref="Q42:V42" ca="1" si="34">IF($P42+Q$41&lt;=$Q$46,1,IF($P42+Q$41&lt;=$R$46,2,0))</f>
        <v>1</v>
      </c>
      <c r="R42" s="17">
        <f t="shared" ca="1" si="34"/>
        <v>1</v>
      </c>
      <c r="S42" s="17">
        <f t="shared" ca="1" si="34"/>
        <v>1</v>
      </c>
      <c r="T42" s="17">
        <f t="shared" ca="1" si="34"/>
        <v>1</v>
      </c>
      <c r="U42" s="17">
        <f t="shared" ca="1" si="34"/>
        <v>1</v>
      </c>
      <c r="V42" s="17">
        <f t="shared" ca="1" si="34"/>
        <v>1</v>
      </c>
      <c r="W42" s="8" t="s">
        <v>24</v>
      </c>
      <c r="X42" s="4">
        <v>0</v>
      </c>
      <c r="Y42" s="14">
        <f ca="1">IF($X42+Y$41&lt;=$Y$46,1,IF($X42+Y$41&lt;=$Z$46,2,0))</f>
        <v>1</v>
      </c>
      <c r="Z42" s="15"/>
      <c r="AA42" s="14">
        <f ca="1">IF($X42+AA$41&lt;=$Y$46,1,IF($X42+AA$41&lt;=$Z$46,2,0))</f>
        <v>1</v>
      </c>
      <c r="AB42" s="15"/>
    </row>
    <row r="43" spans="1:29" x14ac:dyDescent="0.35">
      <c r="B43" s="4"/>
      <c r="C43" s="18"/>
      <c r="D43" s="18"/>
      <c r="E43" s="18"/>
      <c r="F43" s="18"/>
      <c r="H43" s="4">
        <f>H42+3</f>
        <v>3</v>
      </c>
      <c r="I43" s="14">
        <f ca="1">IF($H43+I$41&lt;=$I$46,1,IF($H43+I$41&lt;=$J$46,2,0))</f>
        <v>1</v>
      </c>
      <c r="J43" s="15"/>
      <c r="K43" s="14">
        <f ca="1">IF($H43+K$41&lt;=$I$46,1,IF($H43+K$41&lt;=$J$46,2,0))</f>
        <v>1</v>
      </c>
      <c r="L43" s="15"/>
      <c r="M43" s="14">
        <f ca="1">IF($H43+M$41&lt;=$I$46,1,IF($H43+M$41&lt;=$J$46,2,0))</f>
        <v>1</v>
      </c>
      <c r="N43" s="15"/>
      <c r="P43" s="4"/>
      <c r="Q43" s="18"/>
      <c r="R43" s="18"/>
      <c r="S43" s="18"/>
      <c r="T43" s="18"/>
      <c r="U43" s="18"/>
      <c r="V43" s="18"/>
      <c r="X43" s="4">
        <f>X42+2</f>
        <v>2</v>
      </c>
      <c r="Y43" s="14">
        <f ca="1">IF($X43+Y$41&lt;=$Y$46,1,IF($X43+Y$41&lt;=$Z$46,2,0))</f>
        <v>1</v>
      </c>
      <c r="Z43" s="15"/>
      <c r="AA43" s="14">
        <f ca="1">IF($X43+AA$41&lt;=$Y$46,1,IF($X43+AA$41&lt;=$Z$46,2,0))</f>
        <v>2</v>
      </c>
      <c r="AB43" s="15"/>
    </row>
    <row r="44" spans="1:29" x14ac:dyDescent="0.35">
      <c r="B44" s="4">
        <f>B42+4</f>
        <v>4</v>
      </c>
      <c r="C44" s="17">
        <f t="shared" ref="C44:F44" ca="1" si="35">IF($B44+C$41&lt;=$C$46,1,IF($B44+C$41&lt;=$D$46,2,0))</f>
        <v>2</v>
      </c>
      <c r="D44" s="17">
        <f t="shared" ca="1" si="35"/>
        <v>0</v>
      </c>
      <c r="E44" s="17">
        <f t="shared" ca="1" si="35"/>
        <v>0</v>
      </c>
      <c r="F44" s="17">
        <f t="shared" ca="1" si="35"/>
        <v>0</v>
      </c>
      <c r="H44" s="4">
        <f>H43+3</f>
        <v>6</v>
      </c>
      <c r="I44" s="14">
        <f ca="1">IF($H44+I$41&lt;=$I$46,1,IF($H44+I$41&lt;=$J$46,2,0))</f>
        <v>2</v>
      </c>
      <c r="J44" s="15"/>
      <c r="K44" s="14">
        <f ca="1">IF($H44+K$41&lt;=$I$46,1,IF($H44+K$41&lt;=$J$46,2,0))</f>
        <v>0</v>
      </c>
      <c r="L44" s="15"/>
      <c r="M44" s="14">
        <f ca="1">IF($H44+M$41&lt;=$I$46,1,IF($H44+M$41&lt;=$J$46,2,0))</f>
        <v>0</v>
      </c>
      <c r="N44" s="15"/>
      <c r="P44" s="4">
        <v>6</v>
      </c>
      <c r="Q44" s="17">
        <f t="shared" ref="Q44:V44" ca="1" si="36">IF($P44+Q$41&lt;=$Q$46,1,IF($P44+Q$41&lt;=$R$46,2,0))</f>
        <v>1</v>
      </c>
      <c r="R44" s="17">
        <f t="shared" ca="1" si="36"/>
        <v>1</v>
      </c>
      <c r="S44" s="17">
        <f t="shared" ca="1" si="36"/>
        <v>2</v>
      </c>
      <c r="T44" s="17">
        <f t="shared" ca="1" si="36"/>
        <v>2</v>
      </c>
      <c r="U44" s="17">
        <f t="shared" ca="1" si="36"/>
        <v>0</v>
      </c>
      <c r="V44" s="17">
        <f t="shared" ca="1" si="36"/>
        <v>0</v>
      </c>
      <c r="X44" s="4">
        <f t="shared" ref="X44:X45" si="37">X43+2</f>
        <v>4</v>
      </c>
      <c r="Y44" s="14">
        <f ca="1">IF($X44+Y$41&lt;=$Y$46,1,IF($X44+Y$41&lt;=$Z$46,2,0))</f>
        <v>2</v>
      </c>
      <c r="Z44" s="15"/>
      <c r="AA44" s="14">
        <f ca="1">IF($X44+AA$41&lt;=$Y$46,1,IF($X44+AA$41&lt;=$Z$46,2,0))</f>
        <v>2</v>
      </c>
      <c r="AB44" s="15"/>
    </row>
    <row r="45" spans="1:29" x14ac:dyDescent="0.35">
      <c r="B45" s="4"/>
      <c r="C45" s="18"/>
      <c r="D45" s="18"/>
      <c r="E45" s="18"/>
      <c r="F45" s="18"/>
      <c r="H45" s="4">
        <f>H44+3</f>
        <v>9</v>
      </c>
      <c r="I45" s="14">
        <f ca="1">IF($H45+I$41&lt;=$I$46,1,IF($H45+I$41&lt;=$J$46,2,0))</f>
        <v>0</v>
      </c>
      <c r="J45" s="15"/>
      <c r="K45" s="14">
        <f ca="1">IF($H45+K$41&lt;=$I$46,1,IF($H45+K$41&lt;=$J$46,2,0))</f>
        <v>0</v>
      </c>
      <c r="L45" s="15"/>
      <c r="M45" s="14">
        <f ca="1">IF($H45+M$41&lt;=$I$46,1,IF($H45+M$41&lt;=$J$46,2,0))</f>
        <v>0</v>
      </c>
      <c r="N45" s="15"/>
      <c r="P45" s="4">
        <f>P44+5</f>
        <v>11</v>
      </c>
      <c r="Q45" s="18"/>
      <c r="R45" s="18"/>
      <c r="S45" s="18"/>
      <c r="T45" s="18"/>
      <c r="U45" s="18"/>
      <c r="V45" s="18"/>
      <c r="X45" s="4">
        <f t="shared" si="37"/>
        <v>6</v>
      </c>
      <c r="Y45" s="14">
        <f ca="1">IF($X45+Y$41&lt;=$Y$46,1,IF($X45+Y$41&lt;=$Z$46,2,0))</f>
        <v>2</v>
      </c>
      <c r="Z45" s="15"/>
      <c r="AA45" s="14">
        <f ca="1">IF($X45+AA$41&lt;=$Y$46,1,IF($X45+AA$41&lt;=$Z$46,2,0))</f>
        <v>2</v>
      </c>
      <c r="AB45" s="15"/>
    </row>
    <row r="46" spans="1:29" x14ac:dyDescent="0.35">
      <c r="A46" s="4"/>
      <c r="B46" s="4"/>
      <c r="C46" s="4">
        <f ca="1">RANDBETWEEN(1,5)</f>
        <v>1</v>
      </c>
      <c r="D46" s="4">
        <f ca="1">RANDBETWEEN(1,8-C46)+C46</f>
        <v>5</v>
      </c>
      <c r="E46" s="4">
        <f ca="1">D46-C46</f>
        <v>4</v>
      </c>
      <c r="F46" s="4"/>
      <c r="G46" s="4"/>
      <c r="H46" s="4"/>
      <c r="I46" s="4">
        <f ca="1">RANDBETWEEN(1,9)</f>
        <v>6</v>
      </c>
      <c r="J46" s="4">
        <f ca="1">RANDBETWEEN(1,12-I46)+I46</f>
        <v>7</v>
      </c>
      <c r="K46" s="4">
        <f ca="1">J46-I46</f>
        <v>1</v>
      </c>
      <c r="L46" s="4"/>
      <c r="M46" s="4"/>
      <c r="N46" s="4"/>
      <c r="O46" s="4"/>
      <c r="P46" s="4"/>
      <c r="Q46" s="4">
        <f ca="1">RANDBETWEEN(1,9)</f>
        <v>8</v>
      </c>
      <c r="R46" s="4">
        <f ca="1">RANDBETWEEN(1,12-Q46)+Q46</f>
        <v>10</v>
      </c>
      <c r="S46" s="4">
        <f ca="1">R46-Q46</f>
        <v>2</v>
      </c>
      <c r="T46" s="4"/>
      <c r="U46" s="4"/>
      <c r="V46" s="4"/>
      <c r="W46" s="4"/>
      <c r="X46" s="4"/>
      <c r="Y46" s="4">
        <f ca="1">RANDBETWEEN(1,5)</f>
        <v>3</v>
      </c>
      <c r="Z46" s="4">
        <f ca="1">RANDBETWEEN(1,8-Y46)+Y46</f>
        <v>8</v>
      </c>
      <c r="AA46" s="4">
        <f ca="1">Z46-Y46</f>
        <v>5</v>
      </c>
      <c r="AB46" s="4"/>
    </row>
    <row r="47" spans="1:29" x14ac:dyDescent="0.3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1:29" ht="15.5" x14ac:dyDescent="0.35">
      <c r="A48" s="11" t="s">
        <v>20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3"/>
    </row>
    <row r="49" spans="1:29" ht="15.5" x14ac:dyDescent="0.35">
      <c r="A49" s="10" t="s">
        <v>0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</row>
    <row r="50" spans="1:29" x14ac:dyDescent="0.35">
      <c r="A50" s="2"/>
    </row>
    <row r="51" spans="1:29" x14ac:dyDescent="0.35">
      <c r="A51" s="2" t="s">
        <v>3</v>
      </c>
    </row>
    <row r="53" spans="1:29" x14ac:dyDescent="0.35">
      <c r="A53" s="2" t="s">
        <v>1</v>
      </c>
    </row>
    <row r="54" spans="1:29" x14ac:dyDescent="0.35">
      <c r="A54" s="2"/>
    </row>
    <row r="55" spans="1:29" ht="15" thickBot="1" x14ac:dyDescent="0.4">
      <c r="A55" t="s">
        <v>4</v>
      </c>
      <c r="C55" s="7">
        <f ca="1">D9</f>
        <v>1</v>
      </c>
      <c r="D55" s="16" t="str">
        <f ca="1">IF(GCD(C55,C56)&gt;1,"=","")</f>
        <v/>
      </c>
      <c r="E55" s="7" t="str">
        <f ca="1">IF(GCD(C55,C56)&gt;1,C55/GCD(C55,C56),"")</f>
        <v/>
      </c>
      <c r="F55" s="1"/>
      <c r="G55" s="1"/>
      <c r="H55" s="1" t="s">
        <v>5</v>
      </c>
      <c r="I55" s="1"/>
      <c r="J55" s="7">
        <f ca="1">K9</f>
        <v>3</v>
      </c>
      <c r="K55" s="16" t="str">
        <f ca="1">IF(GCD(J55,J56)&gt;1,"=","")</f>
        <v/>
      </c>
      <c r="L55" s="7" t="str">
        <f ca="1">IF(GCD(J55,J56)&gt;1,J55/GCD(J55,J56),"")</f>
        <v/>
      </c>
      <c r="M55" s="1"/>
      <c r="N55" s="1"/>
      <c r="O55" s="1" t="s">
        <v>6</v>
      </c>
      <c r="P55" s="1"/>
      <c r="Q55" s="7">
        <f ca="1">R9</f>
        <v>4</v>
      </c>
      <c r="R55" s="16" t="str">
        <f ca="1">IF(GCD(Q55,Q56)&gt;1,"=","")</f>
        <v>=</v>
      </c>
      <c r="S55" s="7">
        <f ca="1">IF(GCD(Q55,Q56)&gt;1,Q55/GCD(Q55,Q56),"")</f>
        <v>1</v>
      </c>
      <c r="T55" s="1"/>
      <c r="U55" s="1"/>
      <c r="V55" s="1" t="s">
        <v>7</v>
      </c>
      <c r="W55" s="1"/>
      <c r="X55" s="7">
        <f ca="1">Y9</f>
        <v>3</v>
      </c>
      <c r="Y55" s="16" t="str">
        <f ca="1">IF(GCD(X55,X56)&gt;1,"=","")</f>
        <v/>
      </c>
      <c r="Z55" s="7" t="str">
        <f ca="1">IF(GCD(X55,X56)&gt;1,X55/GCD(X55,X56),"")</f>
        <v/>
      </c>
    </row>
    <row r="56" spans="1:29" x14ac:dyDescent="0.35">
      <c r="C56" s="1">
        <v>5</v>
      </c>
      <c r="D56" s="16"/>
      <c r="E56" s="1" t="str">
        <f ca="1">IF(GCD(C56,C55)&gt;1,C56/GCD(C56,C55),"")</f>
        <v/>
      </c>
      <c r="F56" s="1"/>
      <c r="G56" s="1"/>
      <c r="H56" s="1"/>
      <c r="I56" s="1"/>
      <c r="J56" s="1">
        <v>5</v>
      </c>
      <c r="K56" s="16"/>
      <c r="L56" s="1" t="str">
        <f ca="1">IF(GCD(J56,J55)&gt;1,J56/GCD(J56,J55),"")</f>
        <v/>
      </c>
      <c r="M56" s="1"/>
      <c r="N56" s="1"/>
      <c r="O56" s="1"/>
      <c r="P56" s="1"/>
      <c r="Q56" s="1">
        <v>4</v>
      </c>
      <c r="R56" s="16"/>
      <c r="S56" s="1">
        <f ca="1">IF(GCD(Q56,Q55)&gt;1,Q56/GCD(Q56,Q55),"")</f>
        <v>1</v>
      </c>
      <c r="T56" s="1"/>
      <c r="U56" s="1"/>
      <c r="V56" s="1"/>
      <c r="W56" s="1"/>
      <c r="X56" s="1">
        <v>4</v>
      </c>
      <c r="Y56" s="16"/>
      <c r="Z56" s="1" t="str">
        <f ca="1">IF(GCD(X56,X55)&gt;1,X56/GCD(X56,X55),"")</f>
        <v/>
      </c>
    </row>
    <row r="58" spans="1:29" ht="15" thickBot="1" x14ac:dyDescent="0.4">
      <c r="A58" t="s">
        <v>8</v>
      </c>
      <c r="C58" s="7">
        <f ca="1">D15</f>
        <v>7</v>
      </c>
      <c r="D58" s="16" t="str">
        <f ca="1">IF(GCD(C58,C59)&gt;1,"=","")</f>
        <v/>
      </c>
      <c r="E58" s="7" t="str">
        <f ca="1">IF(GCD(C58,C59)&gt;1,C58/GCD(C58,C59),"")</f>
        <v/>
      </c>
      <c r="F58" s="1"/>
      <c r="G58" s="1"/>
      <c r="H58" s="1" t="s">
        <v>9</v>
      </c>
      <c r="I58" s="1"/>
      <c r="J58" s="7">
        <f ca="1">K15</f>
        <v>5</v>
      </c>
      <c r="K58" s="16" t="str">
        <f ca="1">IF(GCD(J58,J59)&gt;1,"=","")</f>
        <v>=</v>
      </c>
      <c r="L58" s="7">
        <f ca="1">IF(GCD(J58,J59)&gt;1,J58/GCD(J58,J59),"")</f>
        <v>1</v>
      </c>
      <c r="M58" s="1"/>
      <c r="N58" s="1"/>
      <c r="O58" s="1" t="s">
        <v>10</v>
      </c>
      <c r="P58" s="1"/>
      <c r="Q58" s="7">
        <f ca="1">R15</f>
        <v>14</v>
      </c>
      <c r="R58" s="16" t="str">
        <f ca="1">IF(GCD(Q58,Q59)&gt;1,"=","")</f>
        <v>=</v>
      </c>
      <c r="S58" s="7">
        <f ca="1">IF(GCD(Q58,Q59)&gt;1,Q58/GCD(Q58,Q59),"")</f>
        <v>7</v>
      </c>
      <c r="T58" s="1"/>
      <c r="U58" s="1"/>
      <c r="V58" s="1" t="s">
        <v>11</v>
      </c>
      <c r="W58" s="1"/>
      <c r="X58" s="7">
        <f ca="1">Y15</f>
        <v>15</v>
      </c>
      <c r="Y58" s="16" t="str">
        <f ca="1">IF(GCD(X58,X59)&gt;1,"=","")</f>
        <v>=</v>
      </c>
      <c r="Z58" s="7">
        <f ca="1">IF(GCD(X58,X59)&gt;1,X58/GCD(X58,X59),"")</f>
        <v>3</v>
      </c>
    </row>
    <row r="59" spans="1:29" x14ac:dyDescent="0.35">
      <c r="C59" s="1">
        <v>20</v>
      </c>
      <c r="D59" s="16"/>
      <c r="E59" s="1" t="str">
        <f ca="1">IF(GCD(C59,C58)&gt;1,C59/GCD(C59,C58),"")</f>
        <v/>
      </c>
      <c r="F59" s="1"/>
      <c r="G59" s="1"/>
      <c r="H59" s="1"/>
      <c r="I59" s="1"/>
      <c r="J59" s="1">
        <v>20</v>
      </c>
      <c r="K59" s="16"/>
      <c r="L59" s="1">
        <f ca="1">IF(GCD(J59,J58)&gt;1,J59/GCD(J59,J58),"")</f>
        <v>4</v>
      </c>
      <c r="M59" s="1"/>
      <c r="N59" s="1"/>
      <c r="O59" s="1"/>
      <c r="P59" s="1"/>
      <c r="Q59" s="1">
        <v>20</v>
      </c>
      <c r="R59" s="16"/>
      <c r="S59" s="1">
        <f ca="1">IF(GCD(Q59,Q58)&gt;1,Q59/GCD(Q59,Q58),"")</f>
        <v>10</v>
      </c>
      <c r="T59" s="1"/>
      <c r="U59" s="1"/>
      <c r="V59" s="1"/>
      <c r="W59" s="1"/>
      <c r="X59" s="1">
        <v>20</v>
      </c>
      <c r="Y59" s="16"/>
      <c r="Z59" s="1">
        <f ca="1">IF(GCD(X59,X58)&gt;1,X59/GCD(X59,X58),"")</f>
        <v>4</v>
      </c>
    </row>
    <row r="61" spans="1:29" ht="15" thickBot="1" x14ac:dyDescent="0.4">
      <c r="A61" t="s">
        <v>12</v>
      </c>
      <c r="C61" s="7">
        <f ca="1">D21</f>
        <v>9</v>
      </c>
      <c r="D61" s="16" t="str">
        <f ca="1">IF(GCD(C61,C62)&gt;1,"=","")</f>
        <v/>
      </c>
      <c r="E61" s="7" t="str">
        <f ca="1">IF(GCD(C61,C62)&gt;1,C61/GCD(C61,C62),"")</f>
        <v/>
      </c>
      <c r="F61" s="1"/>
      <c r="G61" s="1"/>
      <c r="H61" s="1" t="s">
        <v>13</v>
      </c>
      <c r="I61" s="1"/>
      <c r="J61" s="7">
        <f ca="1">J21</f>
        <v>15</v>
      </c>
      <c r="K61" s="16" t="str">
        <f ca="1">IF(GCD(J61,J62)&gt;1,"=","")</f>
        <v>=</v>
      </c>
      <c r="L61" s="7">
        <f ca="1">IF(GCD(J61,J62)&gt;1,J61/GCD(J61,J62),"")</f>
        <v>5</v>
      </c>
      <c r="M61" s="1"/>
      <c r="N61" s="1"/>
      <c r="O61" s="1" t="s">
        <v>14</v>
      </c>
      <c r="P61" s="1"/>
      <c r="Q61" s="7">
        <f ca="1">R21</f>
        <v>5</v>
      </c>
      <c r="R61" s="16" t="str">
        <f ca="1">IF(GCD(Q61,Q62)&gt;1,"=","")</f>
        <v/>
      </c>
      <c r="S61" s="7" t="str">
        <f ca="1">IF(GCD(Q61,Q62)&gt;1,Q61/GCD(Q61,Q62),"")</f>
        <v/>
      </c>
      <c r="T61" s="1"/>
      <c r="U61" s="1"/>
      <c r="V61" s="1"/>
      <c r="W61" s="1"/>
      <c r="X61" s="1"/>
      <c r="Y61" s="1"/>
      <c r="Z61" s="1"/>
    </row>
    <row r="62" spans="1:29" x14ac:dyDescent="0.35">
      <c r="C62" s="1">
        <v>16</v>
      </c>
      <c r="D62" s="16"/>
      <c r="E62" s="1" t="str">
        <f ca="1">IF(GCD(C62,C61)&gt;1,C62/GCD(C62,C61),"")</f>
        <v/>
      </c>
      <c r="F62" s="1"/>
      <c r="G62" s="1"/>
      <c r="H62" s="1"/>
      <c r="I62" s="1"/>
      <c r="J62" s="1">
        <v>24</v>
      </c>
      <c r="K62" s="16"/>
      <c r="L62" s="1">
        <f ca="1">IF(GCD(J62,J61)&gt;1,J62/GCD(J62,J61),"")</f>
        <v>8</v>
      </c>
      <c r="M62" s="1"/>
      <c r="N62" s="1"/>
      <c r="O62" s="1"/>
      <c r="P62" s="1"/>
      <c r="Q62" s="1">
        <v>6</v>
      </c>
      <c r="R62" s="16"/>
      <c r="S62" s="1" t="str">
        <f ca="1">IF(GCD(Q62,Q61)&gt;1,Q62/GCD(Q62,Q61),"")</f>
        <v/>
      </c>
      <c r="T62" s="1"/>
      <c r="U62" s="1"/>
      <c r="V62" s="1"/>
      <c r="W62" s="1"/>
      <c r="X62" s="1"/>
      <c r="Y62" s="1"/>
      <c r="Z62" s="1"/>
    </row>
    <row r="63" spans="1:29" x14ac:dyDescent="0.35">
      <c r="W63" s="1"/>
      <c r="X63" s="1"/>
      <c r="Y63" s="1"/>
      <c r="Z63" s="1"/>
    </row>
    <row r="64" spans="1:29" x14ac:dyDescent="0.35">
      <c r="A64" s="2" t="s">
        <v>16</v>
      </c>
    </row>
    <row r="66" spans="1:27" ht="15" thickBot="1" x14ac:dyDescent="0.4">
      <c r="A66" t="s">
        <v>4</v>
      </c>
      <c r="B66" s="7">
        <f ca="1">C28</f>
        <v>3</v>
      </c>
      <c r="C66" s="16" t="s">
        <v>19</v>
      </c>
      <c r="D66" s="7">
        <f ca="1">E28</f>
        <v>12</v>
      </c>
      <c r="E66" s="16" t="s">
        <v>18</v>
      </c>
      <c r="F66" s="7">
        <f ca="1">B66+D66</f>
        <v>15</v>
      </c>
      <c r="G66" s="1"/>
      <c r="H66" s="1" t="s">
        <v>5</v>
      </c>
      <c r="I66" s="7">
        <f ca="1">J28</f>
        <v>4</v>
      </c>
      <c r="J66" s="16" t="s">
        <v>19</v>
      </c>
      <c r="K66" s="7">
        <f ca="1">L28</f>
        <v>6</v>
      </c>
      <c r="L66" s="16" t="s">
        <v>18</v>
      </c>
      <c r="M66" s="7">
        <f ca="1">I66+K66</f>
        <v>10</v>
      </c>
      <c r="N66" s="1"/>
      <c r="O66" s="1" t="s">
        <v>6</v>
      </c>
      <c r="P66" s="7">
        <f ca="1">Q28</f>
        <v>12</v>
      </c>
      <c r="Q66" s="16" t="s">
        <v>19</v>
      </c>
      <c r="R66" s="7">
        <f ca="1">S28</f>
        <v>5</v>
      </c>
      <c r="S66" s="16" t="s">
        <v>18</v>
      </c>
      <c r="T66" s="7">
        <f ca="1">P66+R66</f>
        <v>17</v>
      </c>
      <c r="U66" s="1"/>
      <c r="V66" s="1" t="s">
        <v>7</v>
      </c>
      <c r="W66" s="7">
        <f ca="1">X28</f>
        <v>10</v>
      </c>
      <c r="X66" s="16" t="s">
        <v>19</v>
      </c>
      <c r="Y66" s="7">
        <f ca="1">Z28</f>
        <v>1</v>
      </c>
      <c r="Z66" s="16" t="s">
        <v>18</v>
      </c>
      <c r="AA66" s="7">
        <f ca="1">W66+Y66</f>
        <v>11</v>
      </c>
    </row>
    <row r="67" spans="1:27" x14ac:dyDescent="0.35">
      <c r="B67" s="1">
        <v>20</v>
      </c>
      <c r="C67" s="16"/>
      <c r="D67" s="1">
        <v>20</v>
      </c>
      <c r="E67" s="16"/>
      <c r="F67" s="1">
        <v>20</v>
      </c>
      <c r="G67" s="1"/>
      <c r="H67" s="1"/>
      <c r="I67" s="1">
        <v>20</v>
      </c>
      <c r="J67" s="16"/>
      <c r="K67" s="1">
        <v>20</v>
      </c>
      <c r="L67" s="16"/>
      <c r="M67" s="1">
        <v>20</v>
      </c>
      <c r="N67" s="1"/>
      <c r="O67" s="1"/>
      <c r="P67" s="1">
        <v>20</v>
      </c>
      <c r="Q67" s="16"/>
      <c r="R67" s="1">
        <v>20</v>
      </c>
      <c r="S67" s="16"/>
      <c r="T67" s="1">
        <v>20</v>
      </c>
      <c r="U67" s="1"/>
      <c r="V67" s="1"/>
      <c r="W67" s="1">
        <v>20</v>
      </c>
      <c r="X67" s="16"/>
      <c r="Y67" s="1">
        <v>20</v>
      </c>
      <c r="Z67" s="16"/>
      <c r="AA67" s="1">
        <v>20</v>
      </c>
    </row>
    <row r="69" spans="1:27" ht="15" thickBot="1" x14ac:dyDescent="0.4">
      <c r="A69" t="s">
        <v>8</v>
      </c>
      <c r="B69" s="7">
        <f ca="1">C34</f>
        <v>1</v>
      </c>
      <c r="C69" s="16" t="s">
        <v>19</v>
      </c>
      <c r="D69" s="7">
        <f ca="1">E34</f>
        <v>1</v>
      </c>
      <c r="E69" s="16" t="s">
        <v>18</v>
      </c>
      <c r="F69" s="7">
        <f ca="1">B69+D69</f>
        <v>2</v>
      </c>
      <c r="G69" s="1"/>
      <c r="H69" s="1" t="s">
        <v>9</v>
      </c>
      <c r="I69" s="7">
        <f ca="1">J34</f>
        <v>12</v>
      </c>
      <c r="J69" s="16" t="s">
        <v>19</v>
      </c>
      <c r="K69" s="7">
        <f ca="1">L34</f>
        <v>7</v>
      </c>
      <c r="L69" s="16" t="s">
        <v>18</v>
      </c>
      <c r="M69" s="7">
        <f ca="1">I69+K69</f>
        <v>19</v>
      </c>
      <c r="N69" s="1"/>
      <c r="O69" s="1" t="s">
        <v>10</v>
      </c>
      <c r="P69" s="7">
        <f ca="1">Q34</f>
        <v>9</v>
      </c>
      <c r="Q69" s="16" t="s">
        <v>19</v>
      </c>
      <c r="R69" s="7">
        <f ca="1">S34</f>
        <v>9</v>
      </c>
      <c r="S69" s="16" t="s">
        <v>18</v>
      </c>
      <c r="T69" s="7">
        <f ca="1">P69+R69</f>
        <v>18</v>
      </c>
      <c r="U69" s="1"/>
      <c r="V69" s="1" t="s">
        <v>11</v>
      </c>
      <c r="W69" s="7">
        <f ca="1">X34</f>
        <v>13</v>
      </c>
      <c r="X69" s="16" t="s">
        <v>19</v>
      </c>
      <c r="Y69" s="7">
        <f ca="1">Z34</f>
        <v>2</v>
      </c>
      <c r="Z69" s="16" t="s">
        <v>18</v>
      </c>
      <c r="AA69" s="7">
        <f ca="1">W69+Y69</f>
        <v>15</v>
      </c>
    </row>
    <row r="70" spans="1:27" x14ac:dyDescent="0.35">
      <c r="B70" s="1">
        <v>20</v>
      </c>
      <c r="C70" s="16"/>
      <c r="D70" s="1">
        <v>20</v>
      </c>
      <c r="E70" s="16"/>
      <c r="F70" s="1">
        <v>20</v>
      </c>
      <c r="G70" s="1"/>
      <c r="H70" s="1"/>
      <c r="I70" s="1">
        <v>20</v>
      </c>
      <c r="J70" s="16"/>
      <c r="K70" s="1">
        <v>20</v>
      </c>
      <c r="L70" s="16"/>
      <c r="M70" s="1">
        <v>20</v>
      </c>
      <c r="N70" s="1"/>
      <c r="O70" s="1"/>
      <c r="P70" s="1">
        <v>20</v>
      </c>
      <c r="Q70" s="16"/>
      <c r="R70" s="1">
        <v>20</v>
      </c>
      <c r="S70" s="16"/>
      <c r="T70" s="1">
        <v>20</v>
      </c>
      <c r="U70" s="1"/>
      <c r="V70" s="1"/>
      <c r="W70" s="1">
        <v>20</v>
      </c>
      <c r="X70" s="16"/>
      <c r="Y70" s="1">
        <v>20</v>
      </c>
      <c r="Z70" s="16"/>
      <c r="AA70" s="1">
        <v>20</v>
      </c>
    </row>
    <row r="72" spans="1:27" ht="15" thickBot="1" x14ac:dyDescent="0.4">
      <c r="A72" t="s">
        <v>12</v>
      </c>
      <c r="B72" s="7">
        <f ca="1">C40</f>
        <v>5</v>
      </c>
      <c r="C72" s="16" t="s">
        <v>19</v>
      </c>
      <c r="D72" s="7">
        <f ca="1">E40</f>
        <v>3</v>
      </c>
      <c r="E72" s="16" t="s">
        <v>18</v>
      </c>
      <c r="F72" s="7">
        <f ca="1">B72+D72</f>
        <v>8</v>
      </c>
      <c r="G72" s="1"/>
      <c r="H72" s="1" t="s">
        <v>13</v>
      </c>
      <c r="I72" s="7">
        <f ca="1">I40</f>
        <v>9</v>
      </c>
      <c r="J72" s="16" t="s">
        <v>19</v>
      </c>
      <c r="K72" s="7">
        <f ca="1">K40</f>
        <v>12</v>
      </c>
      <c r="L72" s="16" t="s">
        <v>18</v>
      </c>
      <c r="M72" s="7">
        <f ca="1">I72+K72</f>
        <v>21</v>
      </c>
      <c r="N72" s="1"/>
      <c r="O72" s="1" t="s">
        <v>14</v>
      </c>
      <c r="P72" s="7">
        <f ca="1">Q40</f>
        <v>2</v>
      </c>
      <c r="Q72" s="16" t="s">
        <v>19</v>
      </c>
      <c r="R72" s="7">
        <f ca="1">S40</f>
        <v>1</v>
      </c>
      <c r="S72" s="16" t="s">
        <v>18</v>
      </c>
      <c r="T72" s="7">
        <f ca="1">P72+R72</f>
        <v>3</v>
      </c>
      <c r="U72" s="1"/>
      <c r="V72" s="1" t="s">
        <v>15</v>
      </c>
      <c r="W72" s="7">
        <f ca="1">Y40</f>
        <v>4</v>
      </c>
      <c r="X72" s="16" t="s">
        <v>19</v>
      </c>
      <c r="Y72" s="7">
        <f ca="1">AA40</f>
        <v>4</v>
      </c>
      <c r="Z72" s="16" t="s">
        <v>18</v>
      </c>
      <c r="AA72" s="7">
        <f ca="1">W72+Y72</f>
        <v>8</v>
      </c>
    </row>
    <row r="73" spans="1:27" x14ac:dyDescent="0.35">
      <c r="B73" s="1">
        <v>16</v>
      </c>
      <c r="C73" s="16"/>
      <c r="D73" s="1">
        <f>B73</f>
        <v>16</v>
      </c>
      <c r="E73" s="16"/>
      <c r="F73" s="1">
        <f>D73</f>
        <v>16</v>
      </c>
      <c r="G73" s="1"/>
      <c r="H73" s="1"/>
      <c r="I73" s="1">
        <v>24</v>
      </c>
      <c r="J73" s="16"/>
      <c r="K73" s="1">
        <f>I73</f>
        <v>24</v>
      </c>
      <c r="L73" s="16"/>
      <c r="M73" s="1">
        <f>K73</f>
        <v>24</v>
      </c>
      <c r="N73" s="1"/>
      <c r="O73" s="1"/>
      <c r="P73" s="1">
        <v>6</v>
      </c>
      <c r="Q73" s="16"/>
      <c r="R73" s="1">
        <f>P73</f>
        <v>6</v>
      </c>
      <c r="S73" s="16"/>
      <c r="T73" s="1">
        <f>R73</f>
        <v>6</v>
      </c>
      <c r="U73" s="1"/>
      <c r="V73" s="1"/>
      <c r="W73" s="1">
        <v>16</v>
      </c>
      <c r="X73" s="16"/>
      <c r="Y73" s="1">
        <f>W73</f>
        <v>16</v>
      </c>
      <c r="Z73" s="16"/>
      <c r="AA73" s="1">
        <f>Y73</f>
        <v>16</v>
      </c>
    </row>
    <row r="75" spans="1:27" ht="15" thickBot="1" x14ac:dyDescent="0.4">
      <c r="A75" t="s">
        <v>21</v>
      </c>
      <c r="B75" s="7">
        <f ca="1">C46</f>
        <v>1</v>
      </c>
      <c r="C75" s="16" t="s">
        <v>19</v>
      </c>
      <c r="D75" s="7">
        <f ca="1">E46</f>
        <v>4</v>
      </c>
      <c r="E75" s="16" t="s">
        <v>18</v>
      </c>
      <c r="F75" s="7">
        <f ca="1">B75+D75</f>
        <v>5</v>
      </c>
      <c r="G75" s="1"/>
      <c r="H75" s="1" t="s">
        <v>22</v>
      </c>
      <c r="I75" s="7">
        <f ca="1">I46</f>
        <v>6</v>
      </c>
      <c r="J75" s="16" t="s">
        <v>19</v>
      </c>
      <c r="K75" s="7">
        <f ca="1">K46</f>
        <v>1</v>
      </c>
      <c r="L75" s="16" t="s">
        <v>18</v>
      </c>
      <c r="M75" s="7">
        <f ca="1">I75+K75</f>
        <v>7</v>
      </c>
      <c r="N75" s="1"/>
      <c r="O75" s="1" t="s">
        <v>23</v>
      </c>
      <c r="P75" s="7">
        <f ca="1">Q46</f>
        <v>8</v>
      </c>
      <c r="Q75" s="16" t="s">
        <v>19</v>
      </c>
      <c r="R75" s="7">
        <f ca="1">S46</f>
        <v>2</v>
      </c>
      <c r="S75" s="16" t="s">
        <v>18</v>
      </c>
      <c r="T75" s="7">
        <f ca="1">P75+R75</f>
        <v>10</v>
      </c>
      <c r="U75" s="1"/>
      <c r="V75" s="1" t="s">
        <v>24</v>
      </c>
      <c r="W75" s="7">
        <f ca="1">Y46</f>
        <v>3</v>
      </c>
      <c r="X75" s="16" t="s">
        <v>19</v>
      </c>
      <c r="Y75" s="7">
        <f ca="1">AA46</f>
        <v>5</v>
      </c>
      <c r="Z75" s="16" t="s">
        <v>18</v>
      </c>
      <c r="AA75" s="7">
        <f ca="1">W75+Y75</f>
        <v>8</v>
      </c>
    </row>
    <row r="76" spans="1:27" x14ac:dyDescent="0.35">
      <c r="B76" s="1">
        <v>8</v>
      </c>
      <c r="C76" s="16"/>
      <c r="D76" s="1">
        <f>B76</f>
        <v>8</v>
      </c>
      <c r="E76" s="16"/>
      <c r="F76" s="1">
        <f>D76</f>
        <v>8</v>
      </c>
      <c r="G76" s="1"/>
      <c r="H76" s="1"/>
      <c r="I76" s="1">
        <v>12</v>
      </c>
      <c r="J76" s="16"/>
      <c r="K76" s="1">
        <f>I76</f>
        <v>12</v>
      </c>
      <c r="L76" s="16"/>
      <c r="M76" s="1">
        <f>K76</f>
        <v>12</v>
      </c>
      <c r="N76" s="1"/>
      <c r="O76" s="1"/>
      <c r="P76" s="1">
        <v>12</v>
      </c>
      <c r="Q76" s="16"/>
      <c r="R76" s="1">
        <f>P76</f>
        <v>12</v>
      </c>
      <c r="S76" s="16"/>
      <c r="T76" s="1">
        <f>R76</f>
        <v>12</v>
      </c>
      <c r="U76" s="1"/>
      <c r="V76" s="1"/>
      <c r="W76" s="1">
        <v>8</v>
      </c>
      <c r="X76" s="16"/>
      <c r="Y76" s="1">
        <f>W76</f>
        <v>8</v>
      </c>
      <c r="Z76" s="16"/>
      <c r="AA76" s="1">
        <f>Y76</f>
        <v>8</v>
      </c>
    </row>
    <row r="98" spans="1:29" ht="15.5" x14ac:dyDescent="0.35">
      <c r="A98" s="11" t="s">
        <v>20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3"/>
    </row>
  </sheetData>
  <mergeCells count="118">
    <mergeCell ref="X16:AC16"/>
    <mergeCell ref="X5:AB5"/>
    <mergeCell ref="X6:AB6"/>
    <mergeCell ref="X7:AB7"/>
    <mergeCell ref="X8:AB8"/>
    <mergeCell ref="L5:L8"/>
    <mergeCell ref="M5:M8"/>
    <mergeCell ref="N5:N8"/>
    <mergeCell ref="Q5:U5"/>
    <mergeCell ref="Q6:U6"/>
    <mergeCell ref="Q7:U7"/>
    <mergeCell ref="Q8:U8"/>
    <mergeCell ref="U36:V37"/>
    <mergeCell ref="Q38:R39"/>
    <mergeCell ref="S38:T39"/>
    <mergeCell ref="U38:V39"/>
    <mergeCell ref="C42:C43"/>
    <mergeCell ref="D42:D43"/>
    <mergeCell ref="D5:D8"/>
    <mergeCell ref="E5:E8"/>
    <mergeCell ref="F5:F8"/>
    <mergeCell ref="G5:G8"/>
    <mergeCell ref="J5:J8"/>
    <mergeCell ref="D61:D62"/>
    <mergeCell ref="K61:K62"/>
    <mergeCell ref="R61:R62"/>
    <mergeCell ref="A1:AC1"/>
    <mergeCell ref="D58:D59"/>
    <mergeCell ref="K58:K59"/>
    <mergeCell ref="R58:R59"/>
    <mergeCell ref="Y58:Y59"/>
    <mergeCell ref="C5:C8"/>
    <mergeCell ref="Q17:R18"/>
    <mergeCell ref="Q19:R20"/>
    <mergeCell ref="S17:T18"/>
    <mergeCell ref="S19:T20"/>
    <mergeCell ref="U17:V18"/>
    <mergeCell ref="U19:V20"/>
    <mergeCell ref="K5:K8"/>
    <mergeCell ref="D55:D56"/>
    <mergeCell ref="K55:K56"/>
    <mergeCell ref="R55:R56"/>
    <mergeCell ref="Y55:Y56"/>
    <mergeCell ref="A48:AC48"/>
    <mergeCell ref="Q36:R37"/>
    <mergeCell ref="S36:T37"/>
    <mergeCell ref="T44:T45"/>
    <mergeCell ref="U44:U45"/>
    <mergeCell ref="V44:V45"/>
    <mergeCell ref="C72:C73"/>
    <mergeCell ref="E72:E73"/>
    <mergeCell ref="J72:J73"/>
    <mergeCell ref="L72:L73"/>
    <mergeCell ref="Q72:Q73"/>
    <mergeCell ref="Z66:Z67"/>
    <mergeCell ref="C69:C70"/>
    <mergeCell ref="E69:E70"/>
    <mergeCell ref="J69:J70"/>
    <mergeCell ref="L69:L70"/>
    <mergeCell ref="Q69:Q70"/>
    <mergeCell ref="S69:S70"/>
    <mergeCell ref="X69:X70"/>
    <mergeCell ref="Z69:Z70"/>
    <mergeCell ref="C66:C67"/>
    <mergeCell ref="J66:J67"/>
    <mergeCell ref="L66:L67"/>
    <mergeCell ref="Q66:Q67"/>
    <mergeCell ref="S66:S67"/>
    <mergeCell ref="E66:E67"/>
    <mergeCell ref="X66:X67"/>
    <mergeCell ref="AA45:AB45"/>
    <mergeCell ref="S42:S43"/>
    <mergeCell ref="T42:T43"/>
    <mergeCell ref="U42:U43"/>
    <mergeCell ref="V42:V43"/>
    <mergeCell ref="S44:S45"/>
    <mergeCell ref="C75:C76"/>
    <mergeCell ref="E75:E76"/>
    <mergeCell ref="J75:J76"/>
    <mergeCell ref="L75:L76"/>
    <mergeCell ref="Q75:Q76"/>
    <mergeCell ref="E42:E43"/>
    <mergeCell ref="F42:F43"/>
    <mergeCell ref="C44:C45"/>
    <mergeCell ref="D44:D45"/>
    <mergeCell ref="E44:E45"/>
    <mergeCell ref="F44:F45"/>
    <mergeCell ref="S72:S73"/>
    <mergeCell ref="X72:X73"/>
    <mergeCell ref="Z72:Z73"/>
    <mergeCell ref="Q42:Q43"/>
    <mergeCell ref="R42:R43"/>
    <mergeCell ref="Q44:Q45"/>
    <mergeCell ref="R44:R45"/>
    <mergeCell ref="A49:AC49"/>
    <mergeCell ref="A98:AC98"/>
    <mergeCell ref="I44:J44"/>
    <mergeCell ref="K44:L44"/>
    <mergeCell ref="M44:N44"/>
    <mergeCell ref="I45:J45"/>
    <mergeCell ref="K45:L45"/>
    <mergeCell ref="M45:N45"/>
    <mergeCell ref="I42:J42"/>
    <mergeCell ref="K42:L42"/>
    <mergeCell ref="M42:N42"/>
    <mergeCell ref="I43:J43"/>
    <mergeCell ref="K43:L43"/>
    <mergeCell ref="M43:N43"/>
    <mergeCell ref="S75:S76"/>
    <mergeCell ref="X75:X76"/>
    <mergeCell ref="Z75:Z76"/>
    <mergeCell ref="Y42:Z42"/>
    <mergeCell ref="AA42:AB42"/>
    <mergeCell ref="Y43:Z43"/>
    <mergeCell ref="AA43:AB43"/>
    <mergeCell ref="Y44:Z44"/>
    <mergeCell ref="AA44:AB44"/>
    <mergeCell ref="Y45:Z45"/>
  </mergeCells>
  <conditionalFormatting sqref="Q5 P6:Q8">
    <cfRule type="cellIs" dxfId="99" priority="242" operator="equal">
      <formula>0</formula>
    </cfRule>
    <cfRule type="cellIs" dxfId="98" priority="243" operator="equal">
      <formula>1</formula>
    </cfRule>
  </conditionalFormatting>
  <conditionalFormatting sqref="Q5:Q8">
    <cfRule type="cellIs" dxfId="97" priority="238" operator="equal">
      <formula>0</formula>
    </cfRule>
    <cfRule type="cellIs" dxfId="96" priority="239" operator="equal">
      <formula>1</formula>
    </cfRule>
  </conditionalFormatting>
  <conditionalFormatting sqref="Q5:Q8">
    <cfRule type="cellIs" dxfId="95" priority="236" operator="equal">
      <formula>0</formula>
    </cfRule>
    <cfRule type="cellIs" dxfId="94" priority="237" operator="equal">
      <formula>1</formula>
    </cfRule>
  </conditionalFormatting>
  <conditionalFormatting sqref="C11:G14">
    <cfRule type="cellIs" dxfId="93" priority="226" operator="equal">
      <formula>0</formula>
    </cfRule>
    <cfRule type="cellIs" dxfId="92" priority="227" operator="equal">
      <formula>1</formula>
    </cfRule>
  </conditionalFormatting>
  <conditionalFormatting sqref="P12:P14">
    <cfRule type="cellIs" dxfId="91" priority="222" operator="equal">
      <formula>0</formula>
    </cfRule>
    <cfRule type="cellIs" dxfId="90" priority="223" operator="equal">
      <formula>1</formula>
    </cfRule>
  </conditionalFormatting>
  <conditionalFormatting sqref="W12:W14">
    <cfRule type="cellIs" dxfId="89" priority="220" operator="equal">
      <formula>0</formula>
    </cfRule>
    <cfRule type="cellIs" dxfId="88" priority="221" operator="equal">
      <formula>1</formula>
    </cfRule>
  </conditionalFormatting>
  <conditionalFormatting sqref="W12:W14">
    <cfRule type="cellIs" dxfId="87" priority="214" operator="equal">
      <formula>0</formula>
    </cfRule>
    <cfRule type="cellIs" dxfId="86" priority="215" operator="equal">
      <formula>1</formula>
    </cfRule>
  </conditionalFormatting>
  <conditionalFormatting sqref="C5:G5">
    <cfRule type="cellIs" dxfId="85" priority="208" operator="equal">
      <formula>0</formula>
    </cfRule>
    <cfRule type="cellIs" dxfId="84" priority="209" operator="equal">
      <formula>1</formula>
    </cfRule>
  </conditionalFormatting>
  <conditionalFormatting sqref="W6:W8">
    <cfRule type="cellIs" dxfId="83" priority="190" operator="equal">
      <formula>0</formula>
    </cfRule>
    <cfRule type="cellIs" dxfId="82" priority="191" operator="equal">
      <formula>1</formula>
    </cfRule>
  </conditionalFormatting>
  <conditionalFormatting sqref="X5:X8">
    <cfRule type="cellIs" dxfId="81" priority="158" operator="equal">
      <formula>0</formula>
    </cfRule>
    <cfRule type="cellIs" dxfId="80" priority="159" operator="equal">
      <formula>1</formula>
    </cfRule>
  </conditionalFormatting>
  <conditionalFormatting sqref="X5:X8">
    <cfRule type="cellIs" dxfId="79" priority="156" operator="equal">
      <formula>0</formula>
    </cfRule>
    <cfRule type="cellIs" dxfId="78" priority="157" operator="equal">
      <formula>1</formula>
    </cfRule>
  </conditionalFormatting>
  <conditionalFormatting sqref="X5:X8">
    <cfRule type="cellIs" dxfId="77" priority="154" operator="equal">
      <formula>0</formula>
    </cfRule>
    <cfRule type="cellIs" dxfId="76" priority="155" operator="equal">
      <formula>1</formula>
    </cfRule>
  </conditionalFormatting>
  <conditionalFormatting sqref="P18:P20">
    <cfRule type="cellIs" dxfId="75" priority="148" operator="equal">
      <formula>0</formula>
    </cfRule>
    <cfRule type="cellIs" dxfId="74" priority="149" operator="equal">
      <formula>1</formula>
    </cfRule>
  </conditionalFormatting>
  <conditionalFormatting sqref="J5:N5">
    <cfRule type="cellIs" dxfId="73" priority="134" operator="equal">
      <formula>0</formula>
    </cfRule>
    <cfRule type="cellIs" dxfId="72" priority="135" operator="equal">
      <formula>1</formula>
    </cfRule>
  </conditionalFormatting>
  <conditionalFormatting sqref="J11:N14">
    <cfRule type="cellIs" dxfId="71" priority="132" operator="equal">
      <formula>0</formula>
    </cfRule>
    <cfRule type="cellIs" dxfId="70" priority="133" operator="equal">
      <formula>1</formula>
    </cfRule>
  </conditionalFormatting>
  <conditionalFormatting sqref="Q11:U14">
    <cfRule type="cellIs" dxfId="69" priority="130" operator="equal">
      <formula>0</formula>
    </cfRule>
    <cfRule type="cellIs" dxfId="68" priority="131" operator="equal">
      <formula>1</formula>
    </cfRule>
  </conditionalFormatting>
  <conditionalFormatting sqref="X11:AB14">
    <cfRule type="cellIs" dxfId="67" priority="128" operator="equal">
      <formula>0</formula>
    </cfRule>
    <cfRule type="cellIs" dxfId="66" priority="129" operator="equal">
      <formula>1</formula>
    </cfRule>
  </conditionalFormatting>
  <conditionalFormatting sqref="C17:F20">
    <cfRule type="cellIs" dxfId="65" priority="126" operator="equal">
      <formula>0</formula>
    </cfRule>
    <cfRule type="cellIs" dxfId="64" priority="127" operator="equal">
      <formula>1</formula>
    </cfRule>
  </conditionalFormatting>
  <conditionalFormatting sqref="I17:N20">
    <cfRule type="cellIs" dxfId="63" priority="124" operator="equal">
      <formula>0</formula>
    </cfRule>
    <cfRule type="cellIs" dxfId="62" priority="125" operator="equal">
      <formula>1</formula>
    </cfRule>
  </conditionalFormatting>
  <conditionalFormatting sqref="Q17 S17 U17 Q19 S19 U19">
    <cfRule type="cellIs" dxfId="61" priority="122" operator="equal">
      <formula>0</formula>
    </cfRule>
    <cfRule type="cellIs" dxfId="60" priority="123" operator="equal">
      <formula>1</formula>
    </cfRule>
  </conditionalFormatting>
  <conditionalFormatting sqref="C24:G27">
    <cfRule type="cellIs" dxfId="53" priority="93" operator="equal">
      <formula>2</formula>
    </cfRule>
    <cfRule type="cellIs" dxfId="52" priority="94" operator="equal">
      <formula>0</formula>
    </cfRule>
    <cfRule type="cellIs" dxfId="51" priority="95" operator="equal">
      <formula>1</formula>
    </cfRule>
  </conditionalFormatting>
  <conditionalFormatting sqref="J24:N27">
    <cfRule type="cellIs" dxfId="50" priority="78" operator="equal">
      <formula>2</formula>
    </cfRule>
    <cfRule type="cellIs" dxfId="49" priority="79" operator="equal">
      <formula>0</formula>
    </cfRule>
    <cfRule type="cellIs" dxfId="48" priority="80" operator="equal">
      <formula>1</formula>
    </cfRule>
  </conditionalFormatting>
  <conditionalFormatting sqref="Q24:U27">
    <cfRule type="cellIs" dxfId="47" priority="75" operator="equal">
      <formula>2</formula>
    </cfRule>
    <cfRule type="cellIs" dxfId="46" priority="76" operator="equal">
      <formula>0</formula>
    </cfRule>
    <cfRule type="cellIs" dxfId="45" priority="77" operator="equal">
      <formula>1</formula>
    </cfRule>
  </conditionalFormatting>
  <conditionalFormatting sqref="X24:AB27">
    <cfRule type="cellIs" dxfId="44" priority="72" operator="equal">
      <formula>2</formula>
    </cfRule>
    <cfRule type="cellIs" dxfId="43" priority="73" operator="equal">
      <formula>0</formula>
    </cfRule>
    <cfRule type="cellIs" dxfId="42" priority="74" operator="equal">
      <formula>1</formula>
    </cfRule>
  </conditionalFormatting>
  <conditionalFormatting sqref="C30:G33">
    <cfRule type="cellIs" dxfId="41" priority="69" operator="equal">
      <formula>2</formula>
    </cfRule>
    <cfRule type="cellIs" dxfId="40" priority="70" operator="equal">
      <formula>0</formula>
    </cfRule>
    <cfRule type="cellIs" dxfId="39" priority="71" operator="equal">
      <formula>1</formula>
    </cfRule>
  </conditionalFormatting>
  <conditionalFormatting sqref="J30:N33">
    <cfRule type="cellIs" dxfId="38" priority="57" operator="equal">
      <formula>2</formula>
    </cfRule>
    <cfRule type="cellIs" dxfId="37" priority="58" operator="equal">
      <formula>0</formula>
    </cfRule>
    <cfRule type="cellIs" dxfId="36" priority="59" operator="equal">
      <formula>1</formula>
    </cfRule>
  </conditionalFormatting>
  <conditionalFormatting sqref="Q30:U33">
    <cfRule type="cellIs" dxfId="35" priority="54" operator="equal">
      <formula>2</formula>
    </cfRule>
    <cfRule type="cellIs" dxfId="34" priority="55" operator="equal">
      <formula>0</formula>
    </cfRule>
    <cfRule type="cellIs" dxfId="33" priority="56" operator="equal">
      <formula>1</formula>
    </cfRule>
  </conditionalFormatting>
  <conditionalFormatting sqref="X30:AB33">
    <cfRule type="cellIs" dxfId="32" priority="51" operator="equal">
      <formula>2</formula>
    </cfRule>
    <cfRule type="cellIs" dxfId="31" priority="52" operator="equal">
      <formula>0</formula>
    </cfRule>
    <cfRule type="cellIs" dxfId="30" priority="53" operator="equal">
      <formula>1</formula>
    </cfRule>
  </conditionalFormatting>
  <conditionalFormatting sqref="C37:F39 D36:F36">
    <cfRule type="cellIs" dxfId="29" priority="47" operator="equal">
      <formula>0</formula>
    </cfRule>
    <cfRule type="cellIs" dxfId="28" priority="48" operator="equal">
      <formula>1</formula>
    </cfRule>
  </conditionalFormatting>
  <conditionalFormatting sqref="I37:N39 J36:N36">
    <cfRule type="cellIs" dxfId="27" priority="45" operator="equal">
      <formula>0</formula>
    </cfRule>
    <cfRule type="cellIs" dxfId="26" priority="46" operator="equal">
      <formula>1</formula>
    </cfRule>
  </conditionalFormatting>
  <conditionalFormatting sqref="Q36 S36 U36 Q38 S38 U38">
    <cfRule type="cellIs" dxfId="25" priority="43" operator="equal">
      <formula>0</formula>
    </cfRule>
    <cfRule type="cellIs" dxfId="24" priority="44" operator="equal">
      <formula>1</formula>
    </cfRule>
  </conditionalFormatting>
  <conditionalFormatting sqref="C36:F39">
    <cfRule type="cellIs" dxfId="23" priority="34" operator="equal">
      <formula>2</formula>
    </cfRule>
    <cfRule type="cellIs" dxfId="22" priority="35" operator="equal">
      <formula>0</formula>
    </cfRule>
    <cfRule type="cellIs" dxfId="21" priority="36" operator="equal">
      <formula>1</formula>
    </cfRule>
  </conditionalFormatting>
  <conditionalFormatting sqref="I36:N39">
    <cfRule type="cellIs" dxfId="20" priority="31" operator="equal">
      <formula>2</formula>
    </cfRule>
    <cfRule type="cellIs" dxfId="19" priority="32" operator="equal">
      <formula>0</formula>
    </cfRule>
    <cfRule type="cellIs" dxfId="18" priority="33" operator="equal">
      <formula>1</formula>
    </cfRule>
  </conditionalFormatting>
  <conditionalFormatting sqref="Q36:V39">
    <cfRule type="cellIs" dxfId="17" priority="29" operator="equal">
      <formula>2</formula>
    </cfRule>
  </conditionalFormatting>
  <conditionalFormatting sqref="Y37:AB39 Z36:AB36">
    <cfRule type="cellIs" dxfId="16" priority="27" operator="equal">
      <formula>0</formula>
    </cfRule>
    <cfRule type="cellIs" dxfId="15" priority="28" operator="equal">
      <formula>1</formula>
    </cfRule>
  </conditionalFormatting>
  <conditionalFormatting sqref="Y36:AB39">
    <cfRule type="cellIs" dxfId="14" priority="24" operator="equal">
      <formula>2</formula>
    </cfRule>
    <cfRule type="cellIs" dxfId="13" priority="25" operator="equal">
      <formula>0</formula>
    </cfRule>
    <cfRule type="cellIs" dxfId="12" priority="26" operator="equal">
      <formula>1</formula>
    </cfRule>
  </conditionalFormatting>
  <conditionalFormatting sqref="C42:F42 C44:F44">
    <cfRule type="cellIs" dxfId="11" priority="15" operator="equal">
      <formula>2</formula>
    </cfRule>
    <cfRule type="cellIs" dxfId="10" priority="16" operator="equal">
      <formula>0</formula>
    </cfRule>
    <cfRule type="cellIs" dxfId="9" priority="17" operator="equal">
      <formula>1</formula>
    </cfRule>
  </conditionalFormatting>
  <conditionalFormatting sqref="I42:I45 K42:K45 M42:M45">
    <cfRule type="cellIs" dxfId="8" priority="12" operator="equal">
      <formula>2</formula>
    </cfRule>
    <cfRule type="cellIs" dxfId="7" priority="13" operator="equal">
      <formula>0</formula>
    </cfRule>
    <cfRule type="cellIs" dxfId="6" priority="14" operator="equal">
      <formula>1</formula>
    </cfRule>
  </conditionalFormatting>
  <conditionalFormatting sqref="AA42:AA45 Y42:Y45">
    <cfRule type="cellIs" dxfId="5" priority="6" operator="equal">
      <formula>2</formula>
    </cfRule>
    <cfRule type="cellIs" dxfId="4" priority="7" operator="equal">
      <formula>0</formula>
    </cfRule>
    <cfRule type="cellIs" dxfId="3" priority="8" operator="equal">
      <formula>1</formula>
    </cfRule>
  </conditionalFormatting>
  <conditionalFormatting sqref="Q42:V42 Q44:V44">
    <cfRule type="cellIs" dxfId="2" priority="1" operator="equal">
      <formula>2</formula>
    </cfRule>
    <cfRule type="cellIs" dxfId="1" priority="2" operator="equal">
      <formula>0</formula>
    </cfRule>
    <cfRule type="cellIs" dxfId="0" priority="3" operator="equal">
      <formula>1</formula>
    </cfRule>
  </conditionalFormatting>
  <pageMargins left="0.7" right="0.7" top="0.75" bottom="0.75" header="0.3" footer="0.3"/>
  <pageSetup paperSize="9" orientation="portrait" horizontalDpi="300" verticalDpi="300" r:id="rId1"/>
  <rowBreaks count="1" manualBreakCount="1">
    <brk id="4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Müller</dc:creator>
  <cp:lastModifiedBy>Stefan Müller</cp:lastModifiedBy>
  <cp:lastPrinted>2022-07-24T14:23:26Z</cp:lastPrinted>
  <dcterms:created xsi:type="dcterms:W3CDTF">2022-04-23T07:20:17Z</dcterms:created>
  <dcterms:modified xsi:type="dcterms:W3CDTF">2022-07-24T14:25:23Z</dcterms:modified>
</cp:coreProperties>
</file>