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1" sheetId="2" r:id="rId2"/>
    <sheet name="Daten2" sheetId="3" r:id="rId3"/>
  </sheets>
  <definedNames>
    <definedName name="_xlnm.Print_Area" localSheetId="0">'Arbeitsblatt'!$A$1:$J$59</definedName>
  </definedNames>
  <calcPr fullCalcOnLoad="1"/>
</workbook>
</file>

<file path=xl/sharedStrings.xml><?xml version="1.0" encoding="utf-8"?>
<sst xmlns="http://schemas.openxmlformats.org/spreadsheetml/2006/main" count="117" uniqueCount="25">
  <si>
    <t>Lösung:</t>
  </si>
  <si>
    <t>1)</t>
  </si>
  <si>
    <t>2)</t>
  </si>
  <si>
    <t>3)</t>
  </si>
  <si>
    <t>4)</t>
  </si>
  <si>
    <t>5)</t>
  </si>
  <si>
    <t>6)</t>
  </si>
  <si>
    <t>7)</t>
  </si>
  <si>
    <t>8)</t>
  </si>
  <si>
    <t>Für neue Zufallswerte</t>
  </si>
  <si>
    <t>F9 drücken</t>
  </si>
  <si>
    <t>Tausender</t>
  </si>
  <si>
    <t>Zehner</t>
  </si>
  <si>
    <t>Hunderter</t>
  </si>
  <si>
    <t>Zehntausender</t>
  </si>
  <si>
    <t>Hunderttausender</t>
  </si>
  <si>
    <t>Millionen</t>
  </si>
  <si>
    <t>Aufgabe 3: Setze &lt; oder &gt; ein.</t>
  </si>
  <si>
    <t>Aufgabe 2: Runde auf die angegebene Stelle</t>
  </si>
  <si>
    <t>Aufgabe 1: Runde auf die angegebene Stelle</t>
  </si>
  <si>
    <r>
      <t xml:space="preserve">  </t>
    </r>
    <r>
      <rPr>
        <sz val="10"/>
        <rFont val="Symbol"/>
        <family val="1"/>
      </rPr>
      <t>»</t>
    </r>
  </si>
  <si>
    <t>Aufgabe 4: Finde die Vorgänger und Nachfolger.</t>
  </si>
  <si>
    <t>Vorgänger</t>
  </si>
  <si>
    <t xml:space="preserve">Zahl </t>
  </si>
  <si>
    <t>Nachfolger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</si>
</sst>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115" zoomScaleNormal="115" workbookViewId="0" topLeftCell="A1">
      <selection activeCell="L1" sqref="L1"/>
    </sheetView>
  </sheetViews>
  <sheetFormatPr defaultColWidth="11.421875" defaultRowHeight="12.75"/>
  <cols>
    <col min="1" max="1" width="3.8515625" style="0" customWidth="1"/>
    <col min="2" max="2" width="11.00390625" style="0" customWidth="1"/>
    <col min="3" max="3" width="4.140625" style="0" customWidth="1"/>
    <col min="4" max="4" width="10.7109375" style="0" customWidth="1"/>
    <col min="5" max="5" width="4.00390625" style="0" customWidth="1"/>
    <col min="6" max="6" width="10.421875" style="0" customWidth="1"/>
    <col min="7" max="7" width="2.421875" style="0" customWidth="1"/>
    <col min="8" max="8" width="3.421875" style="0" customWidth="1"/>
    <col min="9" max="9" width="3.57421875" style="0" customWidth="1"/>
    <col min="10" max="10" width="35.7109375" style="0" customWidth="1"/>
    <col min="11" max="11" width="17.140625" style="0" customWidth="1"/>
  </cols>
  <sheetData>
    <row r="1" spans="1:9" ht="12.75">
      <c r="A1" s="3" t="s">
        <v>19</v>
      </c>
      <c r="G1" s="4"/>
      <c r="I1" s="3" t="s">
        <v>0</v>
      </c>
    </row>
    <row r="2" spans="7:14" ht="12.75">
      <c r="G2" s="4"/>
      <c r="H2" s="5"/>
      <c r="M2" s="10" t="s">
        <v>9</v>
      </c>
      <c r="N2" s="10"/>
    </row>
    <row r="3" spans="1:14" ht="12.75">
      <c r="A3" t="s">
        <v>1</v>
      </c>
      <c r="B3" t="str">
        <f>VLOOKUP($G3,Daten1!$B$2:$F$38,2,)&amp;":"</f>
        <v>Millionen:</v>
      </c>
      <c r="D3">
        <f>VLOOKUP($G3,Daten1!$B$2:$F$38,3,)</f>
        <v>5525891</v>
      </c>
      <c r="F3" s="7" t="s">
        <v>20</v>
      </c>
      <c r="G3" s="8">
        <v>1</v>
      </c>
      <c r="H3" s="5"/>
      <c r="I3" s="5" t="s">
        <v>1</v>
      </c>
      <c r="J3" s="9">
        <f>VLOOKUP($G3,Daten1!$B$2:$F$38,5,)</f>
        <v>6000000</v>
      </c>
      <c r="M3" s="10" t="s">
        <v>10</v>
      </c>
      <c r="N3" s="10"/>
    </row>
    <row r="4" spans="7:10" ht="12.75">
      <c r="G4" s="8"/>
      <c r="H4" s="5"/>
      <c r="I4" s="5"/>
      <c r="J4" s="9"/>
    </row>
    <row r="5" spans="1:10" ht="12.75">
      <c r="A5" t="s">
        <v>2</v>
      </c>
      <c r="B5" t="str">
        <f>VLOOKUP($G5,Daten1!$B$2:$F$38,2,)&amp;":"</f>
        <v>Zehntausender:</v>
      </c>
      <c r="D5">
        <f>VLOOKUP($G5,Daten1!$B$2:$F$38,3,FALSE)</f>
        <v>333294</v>
      </c>
      <c r="F5" s="7" t="s">
        <v>20</v>
      </c>
      <c r="G5" s="8">
        <v>2</v>
      </c>
      <c r="H5" s="5"/>
      <c r="I5" s="5" t="s">
        <v>2</v>
      </c>
      <c r="J5" s="9">
        <f>VLOOKUP($G5,Daten1!$B$2:$F$38,5,)</f>
        <v>330000</v>
      </c>
    </row>
    <row r="6" spans="7:10" ht="12.75">
      <c r="G6" s="8"/>
      <c r="H6" s="5"/>
      <c r="I6" s="5"/>
      <c r="J6" s="9"/>
    </row>
    <row r="7" spans="1:10" ht="12.75">
      <c r="A7" t="s">
        <v>3</v>
      </c>
      <c r="B7" t="str">
        <f>VLOOKUP($G7,Daten1!$B$2:$F$38,2,)&amp;":"</f>
        <v>Hunderter:</v>
      </c>
      <c r="D7">
        <f>VLOOKUP($G7,Daten1!$B$2:$F$38,3,FALSE)</f>
        <v>31200</v>
      </c>
      <c r="F7" s="7" t="s">
        <v>20</v>
      </c>
      <c r="G7" s="8">
        <v>3</v>
      </c>
      <c r="H7" s="5"/>
      <c r="I7" s="5" t="s">
        <v>3</v>
      </c>
      <c r="J7" s="9">
        <f>VLOOKUP($G7,Daten1!$B$2:$F$38,5,)</f>
        <v>31200</v>
      </c>
    </row>
    <row r="8" spans="7:10" ht="12.75">
      <c r="G8" s="8"/>
      <c r="H8" s="5"/>
      <c r="J8" s="9"/>
    </row>
    <row r="9" spans="1:10" ht="12.75">
      <c r="A9" t="s">
        <v>4</v>
      </c>
      <c r="B9" t="str">
        <f>VLOOKUP($G9,Daten1!$B$2:$F$38,2,)&amp;":"</f>
        <v>Millionen:</v>
      </c>
      <c r="D9">
        <f>VLOOKUP($G9,Daten1!$B$2:$F$38,3,FALSE)</f>
        <v>7173878</v>
      </c>
      <c r="F9" s="7" t="s">
        <v>20</v>
      </c>
      <c r="G9" s="8">
        <v>4</v>
      </c>
      <c r="H9" s="5"/>
      <c r="I9" t="s">
        <v>4</v>
      </c>
      <c r="J9" s="9">
        <f>VLOOKUP($G9,Daten1!$B$2:$F$38,5,)</f>
        <v>7000000</v>
      </c>
    </row>
    <row r="10" spans="7:10" ht="12.75">
      <c r="G10" s="8"/>
      <c r="H10" s="5"/>
      <c r="J10" s="9"/>
    </row>
    <row r="11" spans="1:10" ht="12.75">
      <c r="A11" t="s">
        <v>5</v>
      </c>
      <c r="B11" t="str">
        <f>VLOOKUP($G11,Daten1!$B$2:$F$38,2,)&amp;":"</f>
        <v>Zehntausender:</v>
      </c>
      <c r="D11">
        <f>VLOOKUP($G11,Daten1!$B$2:$F$38,3,FALSE)</f>
        <v>105582</v>
      </c>
      <c r="F11" s="7" t="s">
        <v>20</v>
      </c>
      <c r="G11" s="8">
        <v>5</v>
      </c>
      <c r="H11" s="5"/>
      <c r="I11" t="s">
        <v>5</v>
      </c>
      <c r="J11" s="9">
        <f>VLOOKUP($G11,Daten1!$B$2:$F$38,5,)</f>
        <v>110000</v>
      </c>
    </row>
    <row r="12" spans="7:10" ht="12.75">
      <c r="G12" s="8"/>
      <c r="H12" s="5"/>
      <c r="J12" s="9"/>
    </row>
    <row r="13" spans="1:10" ht="12.75">
      <c r="A13" t="s">
        <v>6</v>
      </c>
      <c r="B13" t="str">
        <f>VLOOKUP($G13,Daten1!$B$2:$F$38,2,)&amp;":"</f>
        <v>Zehner:</v>
      </c>
      <c r="D13">
        <f>VLOOKUP($G13,Daten1!$B$2:$F$38,3,FALSE)</f>
        <v>7178</v>
      </c>
      <c r="F13" s="7" t="s">
        <v>20</v>
      </c>
      <c r="G13" s="8">
        <v>6</v>
      </c>
      <c r="H13" s="5"/>
      <c r="I13" t="s">
        <v>6</v>
      </c>
      <c r="J13" s="9">
        <f>VLOOKUP($G13,Daten1!$B$2:$F$38,5,)</f>
        <v>7180</v>
      </c>
    </row>
    <row r="14" spans="7:10" ht="12.75">
      <c r="G14" s="8"/>
      <c r="H14" s="5"/>
      <c r="J14" s="9"/>
    </row>
    <row r="15" spans="1:10" ht="12.75">
      <c r="A15" t="s">
        <v>7</v>
      </c>
      <c r="B15" t="str">
        <f>VLOOKUP($G15,Daten1!$B$2:$F$38,2,)&amp;":"</f>
        <v>Hunderttausender:</v>
      </c>
      <c r="D15">
        <f>VLOOKUP($G15,Daten1!$B$2:$F$38,3,FALSE)</f>
        <v>1226770</v>
      </c>
      <c r="F15" s="7" t="s">
        <v>20</v>
      </c>
      <c r="G15" s="8">
        <v>7</v>
      </c>
      <c r="H15" s="5"/>
      <c r="I15" t="s">
        <v>7</v>
      </c>
      <c r="J15" s="9">
        <f>VLOOKUP($G15,Daten1!$B$2:$F$38,5,)</f>
        <v>1200000</v>
      </c>
    </row>
    <row r="16" spans="7:10" ht="12.75">
      <c r="G16" s="8"/>
      <c r="H16" s="5"/>
      <c r="J16" s="9"/>
    </row>
    <row r="17" spans="1:10" ht="12.75">
      <c r="A17" t="s">
        <v>8</v>
      </c>
      <c r="B17" t="str">
        <f>VLOOKUP($G17,Daten1!$B$2:$F$38,2,)&amp;":"</f>
        <v>Tausender:</v>
      </c>
      <c r="D17">
        <f>VLOOKUP($G17,Daten1!$B$2:$F$38,3,FALSE)</f>
        <v>6070</v>
      </c>
      <c r="F17" s="7" t="s">
        <v>20</v>
      </c>
      <c r="G17" s="8">
        <v>8</v>
      </c>
      <c r="H17" s="5"/>
      <c r="I17" t="s">
        <v>8</v>
      </c>
      <c r="J17" s="9">
        <f>VLOOKUP($G17,Daten1!$B$2:$F$38,5,)</f>
        <v>6000</v>
      </c>
    </row>
    <row r="18" spans="6:10" ht="12.75">
      <c r="F18" s="7"/>
      <c r="G18" s="8"/>
      <c r="H18" s="5"/>
      <c r="J18" s="9"/>
    </row>
    <row r="19" spans="1:10" ht="12.75">
      <c r="A19" s="3" t="s">
        <v>18</v>
      </c>
      <c r="G19" s="4"/>
      <c r="I19" s="3" t="s">
        <v>0</v>
      </c>
      <c r="J19" s="9"/>
    </row>
    <row r="20" spans="7:10" ht="12.75">
      <c r="G20" s="4"/>
      <c r="H20" s="5"/>
      <c r="J20" s="9"/>
    </row>
    <row r="21" spans="1:10" ht="12.75">
      <c r="A21" t="s">
        <v>1</v>
      </c>
      <c r="B21" s="6" t="s">
        <v>12</v>
      </c>
      <c r="D21">
        <f ca="1">ROUND(RAND()*900000+100000,0)</f>
        <v>249866</v>
      </c>
      <c r="F21" s="7" t="s">
        <v>20</v>
      </c>
      <c r="G21" s="4"/>
      <c r="H21" s="5"/>
      <c r="I21" t="s">
        <v>1</v>
      </c>
      <c r="J21" s="9">
        <f>ROUND(D21/10,0)*10</f>
        <v>249870</v>
      </c>
    </row>
    <row r="22" spans="7:10" ht="12.75">
      <c r="G22" s="4"/>
      <c r="H22" s="5"/>
      <c r="J22" s="9"/>
    </row>
    <row r="23" spans="1:10" ht="12.75">
      <c r="A23" t="s">
        <v>2</v>
      </c>
      <c r="B23" s="6" t="s">
        <v>13</v>
      </c>
      <c r="D23" s="6">
        <f>D21</f>
        <v>249866</v>
      </c>
      <c r="E23" s="6"/>
      <c r="F23" s="7" t="s">
        <v>20</v>
      </c>
      <c r="G23" s="4"/>
      <c r="H23" s="5"/>
      <c r="I23" t="s">
        <v>2</v>
      </c>
      <c r="J23" s="9">
        <f>ROUND(D23/100,0)*100</f>
        <v>249900</v>
      </c>
    </row>
    <row r="24" spans="7:10" ht="12.75">
      <c r="G24" s="4"/>
      <c r="H24" s="5"/>
      <c r="J24" s="9"/>
    </row>
    <row r="25" spans="1:10" ht="12.75">
      <c r="A25" t="s">
        <v>3</v>
      </c>
      <c r="B25" s="6" t="s">
        <v>11</v>
      </c>
      <c r="D25" s="6">
        <f>D23</f>
        <v>249866</v>
      </c>
      <c r="E25" s="6"/>
      <c r="F25" s="7" t="s">
        <v>20</v>
      </c>
      <c r="G25" s="4"/>
      <c r="H25" s="5"/>
      <c r="I25" t="s">
        <v>3</v>
      </c>
      <c r="J25" s="9">
        <f>ROUND(D25/1000,0)*1000</f>
        <v>250000</v>
      </c>
    </row>
    <row r="26" spans="7:10" ht="12.75">
      <c r="G26" s="4"/>
      <c r="H26" s="5"/>
      <c r="J26" s="9"/>
    </row>
    <row r="27" spans="1:10" ht="12.75">
      <c r="A27" t="s">
        <v>4</v>
      </c>
      <c r="B27" s="6" t="s">
        <v>14</v>
      </c>
      <c r="D27" s="6">
        <f>D25</f>
        <v>249866</v>
      </c>
      <c r="E27" s="6"/>
      <c r="F27" s="7" t="s">
        <v>20</v>
      </c>
      <c r="G27" s="4"/>
      <c r="H27" s="5"/>
      <c r="I27" t="s">
        <v>4</v>
      </c>
      <c r="J27" s="9">
        <f>ROUND(D27/10000,0)*10000</f>
        <v>250000</v>
      </c>
    </row>
    <row r="28" spans="7:10" ht="12.75">
      <c r="G28" s="4"/>
      <c r="H28" s="5"/>
      <c r="J28" s="9"/>
    </row>
    <row r="29" spans="1:10" ht="12.75">
      <c r="A29" t="s">
        <v>5</v>
      </c>
      <c r="B29" s="6" t="s">
        <v>15</v>
      </c>
      <c r="D29" s="6">
        <f>D27</f>
        <v>249866</v>
      </c>
      <c r="E29" s="6"/>
      <c r="F29" s="7" t="s">
        <v>20</v>
      </c>
      <c r="G29" s="4"/>
      <c r="H29" s="5"/>
      <c r="I29" t="s">
        <v>5</v>
      </c>
      <c r="J29" s="9">
        <f>ROUND(D29/100000,0)*100000</f>
        <v>200000</v>
      </c>
    </row>
    <row r="30" spans="7:8" ht="12.75">
      <c r="G30" s="4"/>
      <c r="H30" s="5"/>
    </row>
    <row r="31" spans="1:9" ht="12.75">
      <c r="A31" s="3" t="s">
        <v>17</v>
      </c>
      <c r="G31" s="4"/>
      <c r="I31" s="3" t="s">
        <v>0</v>
      </c>
    </row>
    <row r="32" spans="7:8" ht="12.75">
      <c r="G32" s="4"/>
      <c r="H32" s="5"/>
    </row>
    <row r="33" spans="1:10" ht="12.75">
      <c r="A33" t="s">
        <v>1</v>
      </c>
      <c r="B33">
        <f>VLOOKUP($G33,Daten2!$A$4:$F$20,2,FALSE)</f>
        <v>22301</v>
      </c>
      <c r="D33">
        <f>VLOOKUP($G33,Daten2!$A$4:$F$20,5,FALSE)</f>
        <v>22131</v>
      </c>
      <c r="F33" s="6"/>
      <c r="G33" s="8">
        <v>1</v>
      </c>
      <c r="H33" s="5"/>
      <c r="I33" t="s">
        <v>1</v>
      </c>
      <c r="J33" t="str">
        <f>B33&amp;" "&amp;VLOOKUP($G33,Daten2!$A$4:$F$20,6,FALSE)&amp;" "&amp;D33</f>
        <v>22301 &gt; 22131</v>
      </c>
    </row>
    <row r="34" spans="7:8" ht="12.75">
      <c r="G34" s="8"/>
      <c r="H34" s="5"/>
    </row>
    <row r="35" spans="1:10" ht="12.75">
      <c r="A35" t="s">
        <v>2</v>
      </c>
      <c r="B35">
        <f>VLOOKUP($G35,Daten2!$A$4:$F$20,2,FALSE)</f>
        <v>69308</v>
      </c>
      <c r="D35">
        <f>VLOOKUP($G35,Daten2!$A$4:$F$20,5,FALSE)</f>
        <v>68694</v>
      </c>
      <c r="F35" s="6"/>
      <c r="G35" s="8">
        <v>2</v>
      </c>
      <c r="H35" s="5"/>
      <c r="I35" t="s">
        <v>2</v>
      </c>
      <c r="J35" t="str">
        <f>B35&amp;" "&amp;VLOOKUP($G35,Daten2!$A$4:$F$20,6,FALSE)&amp;" "&amp;D35</f>
        <v>69308 &gt; 68694</v>
      </c>
    </row>
    <row r="36" spans="7:8" ht="12.75">
      <c r="G36" s="8"/>
      <c r="H36" s="5"/>
    </row>
    <row r="37" spans="1:10" ht="12.75">
      <c r="A37" t="s">
        <v>3</v>
      </c>
      <c r="B37">
        <f>VLOOKUP($G37,Daten2!$A$4:$F$20,2,FALSE)</f>
        <v>63460</v>
      </c>
      <c r="D37">
        <f>VLOOKUP($G37,Daten2!$A$4:$F$20,5,FALSE)</f>
        <v>63590</v>
      </c>
      <c r="F37" s="6"/>
      <c r="G37" s="8">
        <v>3</v>
      </c>
      <c r="H37" s="5"/>
      <c r="I37" t="s">
        <v>3</v>
      </c>
      <c r="J37" t="str">
        <f>B37&amp;" "&amp;VLOOKUP($G37,Daten2!$A$4:$F$20,6,FALSE)&amp;" "&amp;D37</f>
        <v>63460 &lt; 63590</v>
      </c>
    </row>
    <row r="38" spans="7:8" ht="12.75">
      <c r="G38" s="8"/>
      <c r="H38" s="5"/>
    </row>
    <row r="39" spans="1:10" ht="12.75">
      <c r="A39" t="s">
        <v>4</v>
      </c>
      <c r="B39">
        <f>VLOOKUP($G39,Daten2!$A$4:$F$20,2,FALSE)</f>
        <v>2851</v>
      </c>
      <c r="D39">
        <f>VLOOKUP($G39,Daten2!$A$4:$F$20,5,FALSE)</f>
        <v>2867</v>
      </c>
      <c r="F39" s="6"/>
      <c r="G39" s="8">
        <v>4</v>
      </c>
      <c r="H39" s="5"/>
      <c r="I39" t="s">
        <v>4</v>
      </c>
      <c r="J39" t="str">
        <f>B39&amp;" "&amp;VLOOKUP($G39,Daten2!$A$4:$F$20,6,FALSE)&amp;" "&amp;D39</f>
        <v>2851 &lt; 2867</v>
      </c>
    </row>
    <row r="40" spans="7:8" ht="12.75">
      <c r="G40" s="8"/>
      <c r="H40" s="5"/>
    </row>
    <row r="41" spans="1:10" ht="12.75">
      <c r="A41" t="s">
        <v>5</v>
      </c>
      <c r="B41">
        <f>VLOOKUP($G41,Daten2!$A$4:$F$20,2,FALSE)</f>
        <v>46704</v>
      </c>
      <c r="D41">
        <f>VLOOKUP($G41,Daten2!$A$4:$F$20,5,FALSE)</f>
        <v>46429</v>
      </c>
      <c r="F41" s="6"/>
      <c r="G41" s="8">
        <v>5</v>
      </c>
      <c r="H41" s="5"/>
      <c r="I41" t="s">
        <v>5</v>
      </c>
      <c r="J41" t="str">
        <f>B41&amp;" "&amp;VLOOKUP($G41,Daten2!$A$4:$F$20,6,FALSE)&amp;" "&amp;D41</f>
        <v>46704 &gt; 46429</v>
      </c>
    </row>
    <row r="42" spans="7:8" ht="12.75">
      <c r="G42" s="8"/>
      <c r="H42" s="5"/>
    </row>
    <row r="43" spans="1:10" ht="12.75">
      <c r="A43" t="s">
        <v>6</v>
      </c>
      <c r="B43">
        <f>VLOOKUP($G43,Daten2!$A$4:$F$20,2,FALSE)</f>
        <v>37930</v>
      </c>
      <c r="D43">
        <f>VLOOKUP($G43,Daten2!$A$4:$F$20,5,FALSE)</f>
        <v>37975</v>
      </c>
      <c r="F43" s="6"/>
      <c r="G43" s="8">
        <v>6</v>
      </c>
      <c r="H43" s="5"/>
      <c r="I43" t="s">
        <v>6</v>
      </c>
      <c r="J43" t="str">
        <f>B43&amp;" "&amp;VLOOKUP($G43,Daten2!$A$4:$F$20,6,FALSE)&amp;" "&amp;D43</f>
        <v>37930 &lt; 37975</v>
      </c>
    </row>
    <row r="44" spans="7:8" ht="12.75">
      <c r="G44" s="8"/>
      <c r="H44" s="5"/>
    </row>
    <row r="45" spans="1:10" ht="12.75">
      <c r="A45" t="s">
        <v>7</v>
      </c>
      <c r="B45">
        <f>VLOOKUP($G45,Daten2!$A$4:$F$20,2,FALSE)</f>
        <v>17545</v>
      </c>
      <c r="D45">
        <f>VLOOKUP($G45,Daten2!$A$4:$F$20,5,FALSE)</f>
        <v>17514</v>
      </c>
      <c r="F45" s="6"/>
      <c r="G45" s="8">
        <v>7</v>
      </c>
      <c r="H45" s="5"/>
      <c r="I45" t="s">
        <v>7</v>
      </c>
      <c r="J45" t="str">
        <f>B45&amp;" "&amp;VLOOKUP($G45,Daten2!$A$4:$F$20,6,FALSE)&amp;" "&amp;D45</f>
        <v>17545 &gt; 17514</v>
      </c>
    </row>
    <row r="46" spans="6:8" ht="12.75">
      <c r="F46" s="6"/>
      <c r="G46" s="8"/>
      <c r="H46" s="5"/>
    </row>
    <row r="47" spans="1:10" ht="12.75">
      <c r="A47" s="6" t="s">
        <v>8</v>
      </c>
      <c r="B47">
        <f>VLOOKUP($G47,Daten2!$A$4:$F$20,2,FALSE)</f>
        <v>50414</v>
      </c>
      <c r="D47">
        <f>VLOOKUP($G47,Daten2!$A$4:$F$20,5,FALSE)</f>
        <v>49936</v>
      </c>
      <c r="F47" s="6"/>
      <c r="G47" s="8">
        <v>8</v>
      </c>
      <c r="H47" s="5"/>
      <c r="I47" s="6" t="s">
        <v>8</v>
      </c>
      <c r="J47" t="str">
        <f>B47&amp;" "&amp;VLOOKUP($G47,Daten2!$A$4:$F$20,6,FALSE)&amp;" "&amp;D47</f>
        <v>50414 &gt; 49936</v>
      </c>
    </row>
    <row r="48" spans="6:8" ht="12.75">
      <c r="F48" s="6"/>
      <c r="G48" s="8"/>
      <c r="H48" s="5"/>
    </row>
    <row r="49" spans="1:8" ht="12.75">
      <c r="A49" s="3" t="s">
        <v>21</v>
      </c>
      <c r="F49" s="6"/>
      <c r="G49" s="8"/>
      <c r="H49" s="5"/>
    </row>
    <row r="50" spans="6:8" ht="12.75">
      <c r="F50" s="6"/>
      <c r="G50" s="8"/>
      <c r="H50" s="5"/>
    </row>
    <row r="51" spans="1:9" ht="12.75">
      <c r="A51" s="6"/>
      <c r="B51" s="13" t="s">
        <v>22</v>
      </c>
      <c r="C51" s="13"/>
      <c r="D51" s="13" t="s">
        <v>23</v>
      </c>
      <c r="E51" s="13"/>
      <c r="F51" s="13" t="s">
        <v>24</v>
      </c>
      <c r="G51" s="8"/>
      <c r="H51" s="5"/>
      <c r="I51" s="6"/>
    </row>
    <row r="52" spans="7:8" ht="12.75">
      <c r="G52" s="8"/>
      <c r="H52" s="5"/>
    </row>
    <row r="53" spans="1:10" ht="13.5" thickBot="1">
      <c r="A53" s="6" t="s">
        <v>1</v>
      </c>
      <c r="B53" s="11"/>
      <c r="D53" s="12">
        <f ca="1">ROUND(RAND()*9000+100,0)*10+9</f>
        <v>83299</v>
      </c>
      <c r="E53" s="9"/>
      <c r="F53" s="11"/>
      <c r="G53" s="8"/>
      <c r="H53" s="5"/>
      <c r="I53" s="6" t="s">
        <v>1</v>
      </c>
      <c r="J53" t="str">
        <f>D53-1&amp;" &lt; "&amp;D53&amp;" &lt; "&amp;D53+1</f>
        <v>83298 &lt; 83299 &lt; 83300</v>
      </c>
    </row>
    <row r="54" spans="7:8" ht="12.75">
      <c r="G54" s="8"/>
      <c r="H54" s="5"/>
    </row>
    <row r="55" spans="1:10" ht="13.5" thickBot="1">
      <c r="A55" s="6" t="s">
        <v>2</v>
      </c>
      <c r="B55" s="12">
        <f ca="1">ROUND(RAND()*90000+100,0)</f>
        <v>18516</v>
      </c>
      <c r="D55" s="11"/>
      <c r="E55" s="5"/>
      <c r="F55" s="11"/>
      <c r="G55" s="8"/>
      <c r="H55" s="5"/>
      <c r="I55" s="6" t="s">
        <v>2</v>
      </c>
      <c r="J55" t="str">
        <f>B55&amp;" &lt; "&amp;B55+1&amp;" &lt; "&amp;B55+2</f>
        <v>18516 &lt; 18517 &lt; 18518</v>
      </c>
    </row>
    <row r="56" spans="7:8" ht="12.75">
      <c r="G56" s="8"/>
      <c r="H56" s="5"/>
    </row>
    <row r="57" spans="1:10" ht="13.5" thickBot="1">
      <c r="A57" s="6" t="s">
        <v>3</v>
      </c>
      <c r="B57" s="11"/>
      <c r="D57" s="11"/>
      <c r="E57" s="5"/>
      <c r="F57" s="12">
        <f ca="1">ROUND(RAND()*90000+100,0)</f>
        <v>11923</v>
      </c>
      <c r="G57" s="8"/>
      <c r="H57" s="5"/>
      <c r="I57" s="6" t="s">
        <v>3</v>
      </c>
      <c r="J57" t="str">
        <f>F57-2&amp;" &lt; "&amp;F57-1&amp;" &lt; "&amp;F57</f>
        <v>11921 &lt; 11922 &lt; 11923</v>
      </c>
    </row>
    <row r="58" spans="1:9" ht="12.75">
      <c r="A58" s="6"/>
      <c r="F58" s="6"/>
      <c r="G58" s="8"/>
      <c r="H58" s="5"/>
      <c r="I58" s="6"/>
    </row>
    <row r="59" spans="1:10" ht="13.5" thickBot="1">
      <c r="A59" s="6" t="s">
        <v>4</v>
      </c>
      <c r="B59" s="11"/>
      <c r="D59" s="12">
        <f ca="1">ROUND(RAND()*900+100,0)*100</f>
        <v>14200</v>
      </c>
      <c r="E59" s="9"/>
      <c r="F59" s="11"/>
      <c r="G59" s="8"/>
      <c r="H59" s="5"/>
      <c r="I59" s="6" t="s">
        <v>4</v>
      </c>
      <c r="J59" t="str">
        <f>D59-1&amp;" &lt; "&amp;D59&amp;" &lt; "&amp;D59+1</f>
        <v>14199 &lt; 14200 &lt; 14201</v>
      </c>
    </row>
  </sheetData>
  <sheetProtection/>
  <mergeCells count="2">
    <mergeCell ref="M2:N2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B28" sqref="B28"/>
    </sheetView>
  </sheetViews>
  <sheetFormatPr defaultColWidth="11.421875" defaultRowHeight="12.75"/>
  <cols>
    <col min="2" max="2" width="35.00390625" style="0" customWidth="1"/>
    <col min="3" max="3" width="17.140625" style="0" customWidth="1"/>
  </cols>
  <sheetData>
    <row r="1" ht="12.75">
      <c r="A1">
        <v>37</v>
      </c>
    </row>
    <row r="2" spans="1:13" ht="15">
      <c r="A2">
        <f ca="1">ROUND(RAND()*(A1-1)+0.5,0)</f>
        <v>28</v>
      </c>
      <c r="B2">
        <f ca="1">MOD(ROUND(RAND()*A1+0.5,0),A1)</f>
        <v>6</v>
      </c>
      <c r="C2" t="s">
        <v>12</v>
      </c>
      <c r="D2">
        <f ca="1">ROUND(RAND()*9000+100,0)</f>
        <v>7178</v>
      </c>
      <c r="F2">
        <f aca="true" t="shared" si="0" ref="F2:F38">ROUND(D2/G2,0)*G2</f>
        <v>7180</v>
      </c>
      <c r="G2">
        <v>10</v>
      </c>
      <c r="M2" s="2"/>
    </row>
    <row r="3" spans="2:13" ht="15">
      <c r="B3">
        <f>MOD(B2+$A$2,$A$1)</f>
        <v>34</v>
      </c>
      <c r="C3" t="s">
        <v>13</v>
      </c>
      <c r="D3">
        <f ca="1">ROUND(RAND()*90000+100,0)</f>
        <v>65262</v>
      </c>
      <c r="F3">
        <f t="shared" si="0"/>
        <v>65300</v>
      </c>
      <c r="G3">
        <f>G2*10</f>
        <v>100</v>
      </c>
      <c r="M3" s="2"/>
    </row>
    <row r="4" spans="2:13" ht="15">
      <c r="B4">
        <f aca="true" t="shared" si="1" ref="B4:B37">MOD(B3+$A$2,$A$1)</f>
        <v>25</v>
      </c>
      <c r="C4" t="s">
        <v>11</v>
      </c>
      <c r="D4">
        <f ca="1">ROUND(RAND()*90000+100,0)</f>
        <v>17842</v>
      </c>
      <c r="F4">
        <f t="shared" si="0"/>
        <v>18000</v>
      </c>
      <c r="G4">
        <f>G3*10</f>
        <v>1000</v>
      </c>
      <c r="M4" s="2"/>
    </row>
    <row r="5" spans="2:13" ht="15">
      <c r="B5">
        <f t="shared" si="1"/>
        <v>16</v>
      </c>
      <c r="C5" t="s">
        <v>14</v>
      </c>
      <c r="D5">
        <f ca="1">ROUND(RAND()*900000+100000,0)</f>
        <v>910517</v>
      </c>
      <c r="F5">
        <f t="shared" si="0"/>
        <v>910000</v>
      </c>
      <c r="G5">
        <f>G4*10</f>
        <v>10000</v>
      </c>
      <c r="M5" s="2"/>
    </row>
    <row r="6" spans="2:13" ht="15">
      <c r="B6">
        <f t="shared" si="1"/>
        <v>7</v>
      </c>
      <c r="C6" t="s">
        <v>15</v>
      </c>
      <c r="D6">
        <f ca="1">ROUND(RAND()*900000+1000000,0)</f>
        <v>1226770</v>
      </c>
      <c r="F6">
        <f t="shared" si="0"/>
        <v>1200000</v>
      </c>
      <c r="G6">
        <f>G5*10</f>
        <v>100000</v>
      </c>
      <c r="M6" s="2"/>
    </row>
    <row r="7" spans="2:13" ht="15">
      <c r="B7">
        <f t="shared" si="1"/>
        <v>35</v>
      </c>
      <c r="C7" t="s">
        <v>16</v>
      </c>
      <c r="D7">
        <f ca="1">ROUND(RAND()*9000000+1000000,0)</f>
        <v>6671469</v>
      </c>
      <c r="F7">
        <f t="shared" si="0"/>
        <v>7000000</v>
      </c>
      <c r="G7">
        <f>G6*10</f>
        <v>1000000</v>
      </c>
      <c r="M7" s="2"/>
    </row>
    <row r="8" spans="2:13" ht="15">
      <c r="B8">
        <f t="shared" si="1"/>
        <v>26</v>
      </c>
      <c r="C8" t="s">
        <v>12</v>
      </c>
      <c r="D8">
        <f ca="1">ROUND(RAND()*9000+100,0)</f>
        <v>6029</v>
      </c>
      <c r="F8">
        <f t="shared" si="0"/>
        <v>6030</v>
      </c>
      <c r="G8">
        <v>10</v>
      </c>
      <c r="M8" s="2"/>
    </row>
    <row r="9" spans="2:13" ht="15">
      <c r="B9">
        <f t="shared" si="1"/>
        <v>17</v>
      </c>
      <c r="C9" t="s">
        <v>13</v>
      </c>
      <c r="D9">
        <f ca="1">ROUND(RAND()*90000+100,0)</f>
        <v>37713</v>
      </c>
      <c r="F9">
        <f t="shared" si="0"/>
        <v>37700</v>
      </c>
      <c r="G9">
        <f>G8*10</f>
        <v>100</v>
      </c>
      <c r="M9" s="2"/>
    </row>
    <row r="10" spans="2:13" ht="15">
      <c r="B10">
        <f t="shared" si="1"/>
        <v>8</v>
      </c>
      <c r="C10" t="s">
        <v>11</v>
      </c>
      <c r="D10">
        <f ca="1">ROUND(RAND()*90000+100,0)</f>
        <v>6070</v>
      </c>
      <c r="F10">
        <f t="shared" si="0"/>
        <v>6000</v>
      </c>
      <c r="G10">
        <f>G9*10</f>
        <v>1000</v>
      </c>
      <c r="M10" s="2"/>
    </row>
    <row r="11" spans="2:13" ht="15">
      <c r="B11">
        <f t="shared" si="1"/>
        <v>36</v>
      </c>
      <c r="C11" t="s">
        <v>14</v>
      </c>
      <c r="D11">
        <f ca="1">ROUND(RAND()*900000+100000,0)</f>
        <v>379124</v>
      </c>
      <c r="F11">
        <f t="shared" si="0"/>
        <v>380000</v>
      </c>
      <c r="G11">
        <f>G10*10</f>
        <v>10000</v>
      </c>
      <c r="M11" s="2"/>
    </row>
    <row r="12" spans="2:13" ht="15">
      <c r="B12">
        <f t="shared" si="1"/>
        <v>27</v>
      </c>
      <c r="C12" t="s">
        <v>15</v>
      </c>
      <c r="D12">
        <f ca="1">ROUND(RAND()*900000+1000000,0)</f>
        <v>1118947</v>
      </c>
      <c r="F12">
        <f t="shared" si="0"/>
        <v>1100000</v>
      </c>
      <c r="G12">
        <f>G11*10</f>
        <v>100000</v>
      </c>
      <c r="M12" s="2"/>
    </row>
    <row r="13" spans="2:13" ht="15">
      <c r="B13">
        <f t="shared" si="1"/>
        <v>18</v>
      </c>
      <c r="C13" t="s">
        <v>16</v>
      </c>
      <c r="D13">
        <f ca="1">ROUND(RAND()*9000000+1000000,0)</f>
        <v>4690943</v>
      </c>
      <c r="F13">
        <f t="shared" si="0"/>
        <v>5000000</v>
      </c>
      <c r="G13">
        <f>G12*10</f>
        <v>1000000</v>
      </c>
      <c r="M13" s="2"/>
    </row>
    <row r="14" spans="2:13" ht="15">
      <c r="B14">
        <f t="shared" si="1"/>
        <v>9</v>
      </c>
      <c r="C14" t="s">
        <v>12</v>
      </c>
      <c r="D14">
        <f ca="1">ROUND(RAND()*9000+100,0)</f>
        <v>8712</v>
      </c>
      <c r="F14">
        <f t="shared" si="0"/>
        <v>8710</v>
      </c>
      <c r="G14">
        <v>10</v>
      </c>
      <c r="M14" s="2"/>
    </row>
    <row r="15" spans="2:13" ht="15">
      <c r="B15">
        <f t="shared" si="1"/>
        <v>0</v>
      </c>
      <c r="C15" t="s">
        <v>13</v>
      </c>
      <c r="D15">
        <f ca="1">ROUND(RAND()*90000+100,0)</f>
        <v>44384</v>
      </c>
      <c r="F15">
        <f t="shared" si="0"/>
        <v>44400</v>
      </c>
      <c r="G15">
        <f>G14*10</f>
        <v>100</v>
      </c>
      <c r="M15" s="2"/>
    </row>
    <row r="16" spans="2:13" ht="15">
      <c r="B16">
        <f t="shared" si="1"/>
        <v>28</v>
      </c>
      <c r="C16" t="s">
        <v>11</v>
      </c>
      <c r="D16">
        <f ca="1">ROUND(RAND()*90000+100,0)</f>
        <v>89118</v>
      </c>
      <c r="F16">
        <f t="shared" si="0"/>
        <v>89000</v>
      </c>
      <c r="G16">
        <f>G15*10</f>
        <v>1000</v>
      </c>
      <c r="M16" s="2"/>
    </row>
    <row r="17" spans="2:13" ht="15">
      <c r="B17">
        <f t="shared" si="1"/>
        <v>19</v>
      </c>
      <c r="C17" t="s">
        <v>14</v>
      </c>
      <c r="D17">
        <f ca="1">ROUND(RAND()*900000+100000,0)</f>
        <v>236537</v>
      </c>
      <c r="F17">
        <f t="shared" si="0"/>
        <v>240000</v>
      </c>
      <c r="G17">
        <f>G16*10</f>
        <v>10000</v>
      </c>
      <c r="M17" s="2"/>
    </row>
    <row r="18" spans="2:13" ht="15">
      <c r="B18">
        <f t="shared" si="1"/>
        <v>10</v>
      </c>
      <c r="C18" t="s">
        <v>15</v>
      </c>
      <c r="D18">
        <f ca="1">ROUND(RAND()*900000+1000000,0)</f>
        <v>1069771</v>
      </c>
      <c r="F18">
        <f t="shared" si="0"/>
        <v>1100000</v>
      </c>
      <c r="G18">
        <f>G17*10</f>
        <v>100000</v>
      </c>
      <c r="M18" s="2"/>
    </row>
    <row r="19" spans="2:13" ht="15">
      <c r="B19">
        <f t="shared" si="1"/>
        <v>1</v>
      </c>
      <c r="C19" t="s">
        <v>16</v>
      </c>
      <c r="D19">
        <f ca="1">ROUND(RAND()*9000000+1000000,0)</f>
        <v>5525891</v>
      </c>
      <c r="F19">
        <f t="shared" si="0"/>
        <v>6000000</v>
      </c>
      <c r="G19">
        <f>G18*10</f>
        <v>1000000</v>
      </c>
      <c r="M19" s="2"/>
    </row>
    <row r="20" spans="2:13" ht="15">
      <c r="B20">
        <f t="shared" si="1"/>
        <v>29</v>
      </c>
      <c r="C20" t="s">
        <v>12</v>
      </c>
      <c r="D20">
        <f ca="1">ROUND(RAND()*9000+100,0)</f>
        <v>6275</v>
      </c>
      <c r="F20">
        <f t="shared" si="0"/>
        <v>6280</v>
      </c>
      <c r="G20">
        <v>10</v>
      </c>
      <c r="M20" s="2"/>
    </row>
    <row r="21" spans="2:13" ht="15">
      <c r="B21">
        <f t="shared" si="1"/>
        <v>20</v>
      </c>
      <c r="C21" t="s">
        <v>13</v>
      </c>
      <c r="D21">
        <f ca="1">ROUND(RAND()*90000+100,0)</f>
        <v>3764</v>
      </c>
      <c r="F21">
        <f t="shared" si="0"/>
        <v>3800</v>
      </c>
      <c r="G21">
        <f>G20*10</f>
        <v>100</v>
      </c>
      <c r="M21" s="2"/>
    </row>
    <row r="22" spans="2:7" ht="12.75">
      <c r="B22">
        <f t="shared" si="1"/>
        <v>11</v>
      </c>
      <c r="C22" t="s">
        <v>11</v>
      </c>
      <c r="D22">
        <f ca="1">ROUND(RAND()*90000+100,0)</f>
        <v>38713</v>
      </c>
      <c r="F22">
        <f t="shared" si="0"/>
        <v>39000</v>
      </c>
      <c r="G22">
        <f>G21*10</f>
        <v>1000</v>
      </c>
    </row>
    <row r="23" spans="2:7" ht="12.75">
      <c r="B23">
        <f>MOD(B22+$A$2,$A$1)</f>
        <v>2</v>
      </c>
      <c r="C23" t="s">
        <v>14</v>
      </c>
      <c r="D23">
        <f ca="1">ROUND(RAND()*900000+100000,0)</f>
        <v>333294</v>
      </c>
      <c r="F23">
        <f t="shared" si="0"/>
        <v>330000</v>
      </c>
      <c r="G23">
        <f>G22*10</f>
        <v>10000</v>
      </c>
    </row>
    <row r="24" spans="2:7" ht="12.75">
      <c r="B24">
        <f t="shared" si="1"/>
        <v>30</v>
      </c>
      <c r="C24" t="s">
        <v>15</v>
      </c>
      <c r="D24">
        <f ca="1">ROUND(RAND()*900000+1000000,0)</f>
        <v>1086342</v>
      </c>
      <c r="F24">
        <f t="shared" si="0"/>
        <v>1100000</v>
      </c>
      <c r="G24">
        <f>G23*10</f>
        <v>100000</v>
      </c>
    </row>
    <row r="25" spans="2:7" ht="12.75">
      <c r="B25">
        <f t="shared" si="1"/>
        <v>21</v>
      </c>
      <c r="C25" t="s">
        <v>16</v>
      </c>
      <c r="D25">
        <f ca="1">ROUND(RAND()*9000000+1000000,0)</f>
        <v>6080775</v>
      </c>
      <c r="F25">
        <f t="shared" si="0"/>
        <v>6000000</v>
      </c>
      <c r="G25">
        <f>G24*10</f>
        <v>1000000</v>
      </c>
    </row>
    <row r="26" spans="2:7" ht="12.75">
      <c r="B26">
        <f t="shared" si="1"/>
        <v>12</v>
      </c>
      <c r="C26" t="s">
        <v>12</v>
      </c>
      <c r="D26">
        <f ca="1">ROUND(RAND()*9000+100,0)</f>
        <v>7801</v>
      </c>
      <c r="F26">
        <f t="shared" si="0"/>
        <v>7800</v>
      </c>
      <c r="G26">
        <v>10</v>
      </c>
    </row>
    <row r="27" spans="2:7" ht="12.75">
      <c r="B27">
        <f t="shared" si="1"/>
        <v>3</v>
      </c>
      <c r="C27" t="s">
        <v>13</v>
      </c>
      <c r="D27">
        <f ca="1">ROUND(RAND()*90000+100,0)</f>
        <v>31200</v>
      </c>
      <c r="F27">
        <f t="shared" si="0"/>
        <v>31200</v>
      </c>
      <c r="G27">
        <f>G26*10</f>
        <v>100</v>
      </c>
    </row>
    <row r="28" spans="2:7" ht="12.75">
      <c r="B28">
        <f t="shared" si="1"/>
        <v>31</v>
      </c>
      <c r="C28" t="s">
        <v>11</v>
      </c>
      <c r="D28">
        <f ca="1">ROUND(RAND()*90000+100,0)</f>
        <v>30825</v>
      </c>
      <c r="F28">
        <f t="shared" si="0"/>
        <v>31000</v>
      </c>
      <c r="G28">
        <f>G27*10</f>
        <v>1000</v>
      </c>
    </row>
    <row r="29" spans="2:7" ht="12.75">
      <c r="B29">
        <f t="shared" si="1"/>
        <v>22</v>
      </c>
      <c r="C29" t="s">
        <v>14</v>
      </c>
      <c r="D29">
        <f ca="1">ROUND(RAND()*900000+100000,0)</f>
        <v>284233</v>
      </c>
      <c r="F29">
        <f t="shared" si="0"/>
        <v>280000</v>
      </c>
      <c r="G29">
        <f>G28*10</f>
        <v>10000</v>
      </c>
    </row>
    <row r="30" spans="2:7" ht="12.75">
      <c r="B30">
        <f t="shared" si="1"/>
        <v>13</v>
      </c>
      <c r="C30" t="s">
        <v>15</v>
      </c>
      <c r="D30">
        <f ca="1">ROUND(RAND()*900000+1000000,0)</f>
        <v>1643623</v>
      </c>
      <c r="F30">
        <f t="shared" si="0"/>
        <v>1600000</v>
      </c>
      <c r="G30">
        <f>G29*10</f>
        <v>100000</v>
      </c>
    </row>
    <row r="31" spans="2:7" ht="12.75">
      <c r="B31">
        <f t="shared" si="1"/>
        <v>4</v>
      </c>
      <c r="C31" t="s">
        <v>16</v>
      </c>
      <c r="D31">
        <f ca="1">ROUND(RAND()*9000000+1000000,0)</f>
        <v>7173878</v>
      </c>
      <c r="F31">
        <f t="shared" si="0"/>
        <v>7000000</v>
      </c>
      <c r="G31">
        <f>G30*10</f>
        <v>1000000</v>
      </c>
    </row>
    <row r="32" spans="2:7" ht="12.75">
      <c r="B32">
        <f t="shared" si="1"/>
        <v>32</v>
      </c>
      <c r="C32" t="s">
        <v>12</v>
      </c>
      <c r="D32">
        <f ca="1">ROUND(RAND()*9000+100,0)</f>
        <v>3363</v>
      </c>
      <c r="F32">
        <f t="shared" si="0"/>
        <v>3360</v>
      </c>
      <c r="G32">
        <v>10</v>
      </c>
    </row>
    <row r="33" spans="2:7" ht="12.75">
      <c r="B33">
        <f t="shared" si="1"/>
        <v>23</v>
      </c>
      <c r="C33" t="s">
        <v>13</v>
      </c>
      <c r="D33">
        <f ca="1">ROUND(RAND()*90000+100,0)</f>
        <v>83554</v>
      </c>
      <c r="F33">
        <f t="shared" si="0"/>
        <v>83600</v>
      </c>
      <c r="G33">
        <f>G32*10</f>
        <v>100</v>
      </c>
    </row>
    <row r="34" spans="2:7" ht="12.75">
      <c r="B34">
        <f t="shared" si="1"/>
        <v>14</v>
      </c>
      <c r="C34" t="s">
        <v>11</v>
      </c>
      <c r="D34">
        <f ca="1">ROUND(RAND()*90000+100,0)</f>
        <v>87819</v>
      </c>
      <c r="F34">
        <f t="shared" si="0"/>
        <v>88000</v>
      </c>
      <c r="G34">
        <f>G33*10</f>
        <v>1000</v>
      </c>
    </row>
    <row r="35" spans="2:7" ht="12.75">
      <c r="B35">
        <f t="shared" si="1"/>
        <v>5</v>
      </c>
      <c r="C35" t="s">
        <v>14</v>
      </c>
      <c r="D35">
        <f ca="1">ROUND(RAND()*900000+100000,0)</f>
        <v>105582</v>
      </c>
      <c r="F35">
        <f t="shared" si="0"/>
        <v>110000</v>
      </c>
      <c r="G35">
        <f>G34*10</f>
        <v>10000</v>
      </c>
    </row>
    <row r="36" spans="2:7" ht="12.75">
      <c r="B36">
        <f t="shared" si="1"/>
        <v>33</v>
      </c>
      <c r="C36" t="s">
        <v>15</v>
      </c>
      <c r="D36">
        <f ca="1">ROUND(RAND()*900000+1000000,0)</f>
        <v>1037953</v>
      </c>
      <c r="F36">
        <f t="shared" si="0"/>
        <v>1000000</v>
      </c>
      <c r="G36">
        <f>G35*10</f>
        <v>100000</v>
      </c>
    </row>
    <row r="37" spans="2:7" ht="12.75">
      <c r="B37">
        <f t="shared" si="1"/>
        <v>24</v>
      </c>
      <c r="C37" t="s">
        <v>16</v>
      </c>
      <c r="D37">
        <f ca="1">ROUND(RAND()*9000000+1000000,0)</f>
        <v>9551243</v>
      </c>
      <c r="F37">
        <f t="shared" si="0"/>
        <v>10000000</v>
      </c>
      <c r="G37">
        <f>G36*10</f>
        <v>1000000</v>
      </c>
    </row>
    <row r="38" spans="2:7" ht="12.75">
      <c r="B38">
        <f>MOD(B37+$A$2,$A$1)</f>
        <v>15</v>
      </c>
      <c r="C38" t="s">
        <v>12</v>
      </c>
      <c r="D38">
        <f ca="1">ROUND(RAND()*9000+100,0)</f>
        <v>6134</v>
      </c>
      <c r="F38">
        <f t="shared" si="0"/>
        <v>6130</v>
      </c>
      <c r="G38">
        <v>10</v>
      </c>
    </row>
    <row r="39" spans="2:3" ht="15">
      <c r="B39" s="1"/>
      <c r="C39" s="1"/>
    </row>
    <row r="41" ht="15">
      <c r="B41" s="2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1" ht="15">
      <c r="B51" s="2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1" ht="15">
      <c r="B61" s="2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1" ht="15">
      <c r="B71" s="2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1" ht="15">
      <c r="B81" s="2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1" ht="15">
      <c r="B91" s="2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1" ht="15">
      <c r="B101" s="2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3" spans="2:3" ht="15">
      <c r="B153" s="1"/>
      <c r="C153" s="1"/>
    </row>
    <row r="154" spans="2:3" ht="15">
      <c r="B154" s="1"/>
      <c r="C154" s="1"/>
    </row>
    <row r="155" spans="2:3" ht="15">
      <c r="B155" s="1"/>
      <c r="C155" s="1"/>
    </row>
    <row r="156" spans="2:3" ht="15">
      <c r="B156" s="1"/>
      <c r="C156" s="1"/>
    </row>
    <row r="157" spans="2:3" ht="15">
      <c r="B157" s="1"/>
      <c r="C157" s="1"/>
    </row>
    <row r="158" spans="2:3" ht="15">
      <c r="B158" s="1"/>
      <c r="C158" s="1"/>
    </row>
    <row r="159" spans="2:3" ht="15">
      <c r="B159" s="1"/>
      <c r="C159" s="1"/>
    </row>
    <row r="161" ht="15">
      <c r="B161" s="2"/>
    </row>
    <row r="163" spans="2:3" ht="15">
      <c r="B163" s="1"/>
      <c r="C163" s="1"/>
    </row>
    <row r="164" spans="2:3" ht="15">
      <c r="B164" s="1"/>
      <c r="C164" s="1"/>
    </row>
    <row r="165" spans="2:3" ht="15">
      <c r="B165" s="1"/>
      <c r="C165" s="1"/>
    </row>
    <row r="166" spans="2:3" ht="15">
      <c r="B166" s="1"/>
      <c r="C166" s="1"/>
    </row>
    <row r="167" spans="2:3" ht="15">
      <c r="B167" s="1"/>
      <c r="C167" s="1"/>
    </row>
    <row r="168" spans="2:3" ht="15">
      <c r="B168" s="1"/>
      <c r="C168" s="1"/>
    </row>
    <row r="169" spans="2:3" ht="15">
      <c r="B169" s="1"/>
      <c r="C16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18" sqref="G18"/>
    </sheetView>
  </sheetViews>
  <sheetFormatPr defaultColWidth="11.421875" defaultRowHeight="12.75"/>
  <cols>
    <col min="2" max="2" width="23.140625" style="0" customWidth="1"/>
  </cols>
  <sheetData>
    <row r="1" ht="12.75">
      <c r="A1">
        <v>17</v>
      </c>
    </row>
    <row r="2" ht="12.75">
      <c r="A2">
        <f ca="1">ROUND(RAND()*(A1-1)+0.5,0)</f>
        <v>4</v>
      </c>
    </row>
    <row r="4" spans="1:6" ht="12.75">
      <c r="A4">
        <f ca="1">MOD(ROUND(RAND()*A1+0.5,0),A1)</f>
        <v>13</v>
      </c>
      <c r="B4">
        <f ca="1">ROUND(RAND()*90000+100,0)</f>
        <v>67284</v>
      </c>
      <c r="C4">
        <f ca="1">ROUND(RAND()*B4/100+1,0)</f>
        <v>586</v>
      </c>
      <c r="D4">
        <f ca="1">ROUND(RAND(),0)</f>
        <v>0</v>
      </c>
      <c r="E4">
        <f>IF(D4=0,B4-C4,B4+C4)</f>
        <v>66698</v>
      </c>
      <c r="F4" t="str">
        <f>IF(D4=0,"&gt;","&lt;")</f>
        <v>&gt;</v>
      </c>
    </row>
    <row r="5" spans="1:6" ht="12.75">
      <c r="A5">
        <f>MOD(A4+$A$2,$A$1)</f>
        <v>0</v>
      </c>
      <c r="B5">
        <f aca="true" ca="1" t="shared" si="0" ref="B5:B20">ROUND(RAND()*90000+100,0)</f>
        <v>56087</v>
      </c>
      <c r="C5">
        <f aca="true" ca="1" t="shared" si="1" ref="C5:C20">ROUND(RAND()*B5/100+1,0)</f>
        <v>312</v>
      </c>
      <c r="D5">
        <f aca="true" ca="1" t="shared" si="2" ref="D5:D20">ROUND(RAND(),0)</f>
        <v>1</v>
      </c>
      <c r="E5">
        <f aca="true" t="shared" si="3" ref="E5:E20">IF(D5=0,B5-C5,B5+C5)</f>
        <v>56399</v>
      </c>
      <c r="F5" t="str">
        <f aca="true" t="shared" si="4" ref="F5:F20">IF(D5=0,"&gt;","&lt;")</f>
        <v>&lt;</v>
      </c>
    </row>
    <row r="6" spans="1:6" ht="12.75">
      <c r="A6">
        <f>MOD(A5+$A$2,$A$1)</f>
        <v>4</v>
      </c>
      <c r="B6">
        <f ca="1" t="shared" si="0"/>
        <v>2851</v>
      </c>
      <c r="C6">
        <f ca="1" t="shared" si="1"/>
        <v>16</v>
      </c>
      <c r="D6">
        <f ca="1" t="shared" si="2"/>
        <v>1</v>
      </c>
      <c r="E6">
        <f t="shared" si="3"/>
        <v>2867</v>
      </c>
      <c r="F6" t="str">
        <f t="shared" si="4"/>
        <v>&lt;</v>
      </c>
    </row>
    <row r="7" spans="1:6" ht="12.75">
      <c r="A7">
        <f aca="true" t="shared" si="5" ref="A7:A20">MOD(A6+$A$2,$A$1)</f>
        <v>8</v>
      </c>
      <c r="B7">
        <f ca="1" t="shared" si="0"/>
        <v>50414</v>
      </c>
      <c r="C7">
        <f ca="1" t="shared" si="1"/>
        <v>478</v>
      </c>
      <c r="D7">
        <f ca="1" t="shared" si="2"/>
        <v>0</v>
      </c>
      <c r="E7">
        <f t="shared" si="3"/>
        <v>49936</v>
      </c>
      <c r="F7" t="str">
        <f t="shared" si="4"/>
        <v>&gt;</v>
      </c>
    </row>
    <row r="8" spans="1:6" ht="12.75">
      <c r="A8">
        <f t="shared" si="5"/>
        <v>12</v>
      </c>
      <c r="B8">
        <f ca="1" t="shared" si="0"/>
        <v>9792</v>
      </c>
      <c r="C8">
        <f ca="1" t="shared" si="1"/>
        <v>4</v>
      </c>
      <c r="D8">
        <f ca="1" t="shared" si="2"/>
        <v>1</v>
      </c>
      <c r="E8">
        <f t="shared" si="3"/>
        <v>9796</v>
      </c>
      <c r="F8" t="str">
        <f t="shared" si="4"/>
        <v>&lt;</v>
      </c>
    </row>
    <row r="9" spans="1:6" ht="12.75">
      <c r="A9">
        <f t="shared" si="5"/>
        <v>16</v>
      </c>
      <c r="B9">
        <f ca="1" t="shared" si="0"/>
        <v>10984</v>
      </c>
      <c r="C9">
        <f ca="1" t="shared" si="1"/>
        <v>82</v>
      </c>
      <c r="D9">
        <f ca="1" t="shared" si="2"/>
        <v>0</v>
      </c>
      <c r="E9">
        <f t="shared" si="3"/>
        <v>10902</v>
      </c>
      <c r="F9" t="str">
        <f t="shared" si="4"/>
        <v>&gt;</v>
      </c>
    </row>
    <row r="10" spans="1:6" ht="12.75">
      <c r="A10">
        <f t="shared" si="5"/>
        <v>3</v>
      </c>
      <c r="B10">
        <f ca="1" t="shared" si="0"/>
        <v>63460</v>
      </c>
      <c r="C10">
        <f ca="1" t="shared" si="1"/>
        <v>130</v>
      </c>
      <c r="D10">
        <f ca="1" t="shared" si="2"/>
        <v>1</v>
      </c>
      <c r="E10">
        <f t="shared" si="3"/>
        <v>63590</v>
      </c>
      <c r="F10" t="str">
        <f t="shared" si="4"/>
        <v>&lt;</v>
      </c>
    </row>
    <row r="11" spans="1:6" ht="12.75">
      <c r="A11">
        <f t="shared" si="5"/>
        <v>7</v>
      </c>
      <c r="B11">
        <f ca="1" t="shared" si="0"/>
        <v>17545</v>
      </c>
      <c r="C11">
        <f ca="1" t="shared" si="1"/>
        <v>31</v>
      </c>
      <c r="D11">
        <f ca="1" t="shared" si="2"/>
        <v>0</v>
      </c>
      <c r="E11">
        <f t="shared" si="3"/>
        <v>17514</v>
      </c>
      <c r="F11" t="str">
        <f t="shared" si="4"/>
        <v>&gt;</v>
      </c>
    </row>
    <row r="12" spans="1:6" ht="12.75">
      <c r="A12">
        <f t="shared" si="5"/>
        <v>11</v>
      </c>
      <c r="B12">
        <f ca="1" t="shared" si="0"/>
        <v>18059</v>
      </c>
      <c r="C12">
        <f ca="1" t="shared" si="1"/>
        <v>2</v>
      </c>
      <c r="D12">
        <f ca="1" t="shared" si="2"/>
        <v>0</v>
      </c>
      <c r="E12">
        <f t="shared" si="3"/>
        <v>18057</v>
      </c>
      <c r="F12" t="str">
        <f t="shared" si="4"/>
        <v>&gt;</v>
      </c>
    </row>
    <row r="13" spans="1:6" ht="12.75">
      <c r="A13">
        <f t="shared" si="5"/>
        <v>15</v>
      </c>
      <c r="B13">
        <f ca="1" t="shared" si="0"/>
        <v>60957</v>
      </c>
      <c r="C13">
        <f ca="1" t="shared" si="1"/>
        <v>251</v>
      </c>
      <c r="D13">
        <f ca="1" t="shared" si="2"/>
        <v>1</v>
      </c>
      <c r="E13">
        <f t="shared" si="3"/>
        <v>61208</v>
      </c>
      <c r="F13" t="str">
        <f t="shared" si="4"/>
        <v>&lt;</v>
      </c>
    </row>
    <row r="14" spans="1:6" ht="12.75">
      <c r="A14">
        <f t="shared" si="5"/>
        <v>2</v>
      </c>
      <c r="B14">
        <f ca="1" t="shared" si="0"/>
        <v>69308</v>
      </c>
      <c r="C14">
        <f ca="1" t="shared" si="1"/>
        <v>614</v>
      </c>
      <c r="D14">
        <f ca="1" t="shared" si="2"/>
        <v>0</v>
      </c>
      <c r="E14">
        <f t="shared" si="3"/>
        <v>68694</v>
      </c>
      <c r="F14" t="str">
        <f t="shared" si="4"/>
        <v>&gt;</v>
      </c>
    </row>
    <row r="15" spans="1:6" ht="12.75">
      <c r="A15">
        <f t="shared" si="5"/>
        <v>6</v>
      </c>
      <c r="B15">
        <f ca="1" t="shared" si="0"/>
        <v>37930</v>
      </c>
      <c r="C15">
        <f ca="1" t="shared" si="1"/>
        <v>45</v>
      </c>
      <c r="D15">
        <f ca="1" t="shared" si="2"/>
        <v>1</v>
      </c>
      <c r="E15">
        <f t="shared" si="3"/>
        <v>37975</v>
      </c>
      <c r="F15" t="str">
        <f t="shared" si="4"/>
        <v>&lt;</v>
      </c>
    </row>
    <row r="16" spans="1:6" ht="12.75">
      <c r="A16">
        <f t="shared" si="5"/>
        <v>10</v>
      </c>
      <c r="B16">
        <f ca="1" t="shared" si="0"/>
        <v>39975</v>
      </c>
      <c r="C16">
        <f ca="1" t="shared" si="1"/>
        <v>219</v>
      </c>
      <c r="D16">
        <f ca="1" t="shared" si="2"/>
        <v>1</v>
      </c>
      <c r="E16">
        <f t="shared" si="3"/>
        <v>40194</v>
      </c>
      <c r="F16" t="str">
        <f t="shared" si="4"/>
        <v>&lt;</v>
      </c>
    </row>
    <row r="17" spans="1:6" ht="12.75">
      <c r="A17">
        <f t="shared" si="5"/>
        <v>14</v>
      </c>
      <c r="B17">
        <f ca="1" t="shared" si="0"/>
        <v>1472</v>
      </c>
      <c r="C17">
        <f ca="1" t="shared" si="1"/>
        <v>6</v>
      </c>
      <c r="D17">
        <f ca="1" t="shared" si="2"/>
        <v>1</v>
      </c>
      <c r="E17">
        <f t="shared" si="3"/>
        <v>1478</v>
      </c>
      <c r="F17" t="str">
        <f t="shared" si="4"/>
        <v>&lt;</v>
      </c>
    </row>
    <row r="18" spans="1:6" ht="12.75">
      <c r="A18">
        <f t="shared" si="5"/>
        <v>1</v>
      </c>
      <c r="B18">
        <f ca="1" t="shared" si="0"/>
        <v>22301</v>
      </c>
      <c r="C18">
        <f ca="1" t="shared" si="1"/>
        <v>170</v>
      </c>
      <c r="D18">
        <f ca="1" t="shared" si="2"/>
        <v>0</v>
      </c>
      <c r="E18">
        <f t="shared" si="3"/>
        <v>22131</v>
      </c>
      <c r="F18" t="str">
        <f t="shared" si="4"/>
        <v>&gt;</v>
      </c>
    </row>
    <row r="19" spans="1:6" ht="12.75">
      <c r="A19">
        <f t="shared" si="5"/>
        <v>5</v>
      </c>
      <c r="B19">
        <f ca="1" t="shared" si="0"/>
        <v>46704</v>
      </c>
      <c r="C19">
        <f ca="1" t="shared" si="1"/>
        <v>275</v>
      </c>
      <c r="D19">
        <f ca="1" t="shared" si="2"/>
        <v>0</v>
      </c>
      <c r="E19">
        <f t="shared" si="3"/>
        <v>46429</v>
      </c>
      <c r="F19" t="str">
        <f t="shared" si="4"/>
        <v>&gt;</v>
      </c>
    </row>
    <row r="20" spans="1:6" ht="12.75">
      <c r="A20">
        <f t="shared" si="5"/>
        <v>9</v>
      </c>
      <c r="B20">
        <f ca="1" t="shared" si="0"/>
        <v>88933</v>
      </c>
      <c r="C20">
        <f ca="1" t="shared" si="1"/>
        <v>53</v>
      </c>
      <c r="D20">
        <f ca="1" t="shared" si="2"/>
        <v>1</v>
      </c>
      <c r="E20">
        <f t="shared" si="3"/>
        <v>88986</v>
      </c>
      <c r="F20" t="str">
        <f t="shared" si="4"/>
        <v>&lt;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2012-08-23T07:26:51Z</cp:lastPrinted>
  <dcterms:created xsi:type="dcterms:W3CDTF">2009-10-08T17:52:09Z</dcterms:created>
  <dcterms:modified xsi:type="dcterms:W3CDTF">2012-08-23T07:41:09Z</dcterms:modified>
  <cp:category/>
  <cp:version/>
  <cp:contentType/>
  <cp:contentStatus/>
</cp:coreProperties>
</file>