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FA847BCF-5E43-46D3-AF4C-E8C61174CC71}" xr6:coauthVersionLast="37" xr6:coauthVersionMax="37" xr10:uidLastSave="{00000000-0000-0000-0000-000000000000}"/>
  <bookViews>
    <workbookView xWindow="0" yWindow="0" windowWidth="23040" windowHeight="9204" xr2:uid="{26172EC4-283E-43AA-B379-AC553EF8B83A}"/>
  </bookViews>
  <sheets>
    <sheet name="Tabelle1" sheetId="1" r:id="rId1"/>
  </sheets>
  <definedNames>
    <definedName name="_xlnm.Print_Area" localSheetId="0">Tabelle1!$A$1:$P$47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M47" i="1" s="1"/>
  <c r="K47" i="1" s="1"/>
  <c r="E46" i="1"/>
  <c r="M46" i="1" s="1"/>
  <c r="K46" i="1" s="1"/>
  <c r="E45" i="1"/>
  <c r="J43" i="1"/>
  <c r="I43" i="1"/>
  <c r="E41" i="1"/>
  <c r="M41" i="1" s="1"/>
  <c r="E40" i="1"/>
  <c r="M40" i="1" s="1"/>
  <c r="E39" i="1"/>
  <c r="J37" i="1"/>
  <c r="I37" i="1"/>
  <c r="F35" i="1"/>
  <c r="N35" i="1" s="1"/>
  <c r="P35" i="1" s="1"/>
  <c r="B35" i="1"/>
  <c r="J35" i="1" s="1"/>
  <c r="L35" i="1" s="1"/>
  <c r="F34" i="1"/>
  <c r="N34" i="1" s="1"/>
  <c r="P34" i="1" s="1"/>
  <c r="B34" i="1"/>
  <c r="J34" i="1" s="1"/>
  <c r="L34" i="1" s="1"/>
  <c r="F33" i="1"/>
  <c r="N33" i="1" s="1"/>
  <c r="P33" i="1" s="1"/>
  <c r="B33" i="1"/>
  <c r="J33" i="1" s="1"/>
  <c r="J31" i="1"/>
  <c r="I31" i="1"/>
  <c r="G23" i="1"/>
  <c r="O23" i="1" s="1"/>
  <c r="C23" i="1"/>
  <c r="K23" i="1" s="1"/>
  <c r="G22" i="1"/>
  <c r="O22" i="1" s="1"/>
  <c r="C22" i="1"/>
  <c r="K22" i="1" s="1"/>
  <c r="G21" i="1"/>
  <c r="O21" i="1" s="1"/>
  <c r="C21" i="1"/>
  <c r="K21" i="1" s="1"/>
  <c r="J18" i="1"/>
  <c r="I18" i="1"/>
  <c r="F29" i="1"/>
  <c r="N29" i="1" s="1"/>
  <c r="P29" i="1" s="1"/>
  <c r="F28" i="1"/>
  <c r="N28" i="1" s="1"/>
  <c r="P28" i="1" s="1"/>
  <c r="F27" i="1"/>
  <c r="N27" i="1" s="1"/>
  <c r="P27" i="1" s="1"/>
  <c r="B29" i="1"/>
  <c r="J29" i="1" s="1"/>
  <c r="L29" i="1" s="1"/>
  <c r="B28" i="1"/>
  <c r="J28" i="1" s="1"/>
  <c r="L28" i="1" s="1"/>
  <c r="B27" i="1"/>
  <c r="J25" i="1"/>
  <c r="I25" i="1"/>
  <c r="J11" i="1"/>
  <c r="I11" i="1"/>
  <c r="J7" i="1"/>
  <c r="I7" i="1"/>
  <c r="J3" i="1"/>
  <c r="I3" i="1"/>
  <c r="G16" i="1"/>
  <c r="O16" i="1" s="1"/>
  <c r="G15" i="1"/>
  <c r="O15" i="1" s="1"/>
  <c r="G14" i="1"/>
  <c r="O14" i="1" s="1"/>
  <c r="C16" i="1"/>
  <c r="K16" i="1" s="1"/>
  <c r="L16" i="1" s="1"/>
  <c r="C15" i="1"/>
  <c r="K15" i="1" s="1"/>
  <c r="C14" i="1"/>
  <c r="K14" i="1" s="1"/>
  <c r="J14" i="1" s="1"/>
  <c r="B9" i="1"/>
  <c r="J9" i="1" s="1"/>
  <c r="B5" i="1"/>
  <c r="C5" i="1" s="1"/>
  <c r="D5" i="1" s="1"/>
  <c r="L5" i="1" s="1"/>
  <c r="M39" i="1" l="1"/>
  <c r="O39" i="1" s="1"/>
  <c r="N39" i="1" s="1"/>
  <c r="M45" i="1"/>
  <c r="K45" i="1" s="1"/>
  <c r="O46" i="1"/>
  <c r="N46" i="1" s="1"/>
  <c r="O47" i="1"/>
  <c r="N47" i="1" s="1"/>
  <c r="L46" i="1"/>
  <c r="O41" i="1"/>
  <c r="N41" i="1" s="1"/>
  <c r="K41" i="1"/>
  <c r="O40" i="1"/>
  <c r="N40" i="1" s="1"/>
  <c r="K40" i="1"/>
  <c r="L33" i="1"/>
  <c r="J27" i="1"/>
  <c r="L27" i="1" s="1"/>
  <c r="P16" i="1"/>
  <c r="N16" i="1"/>
  <c r="P15" i="1"/>
  <c r="N15" i="1"/>
  <c r="P14" i="1"/>
  <c r="N14" i="1"/>
  <c r="J16" i="1"/>
  <c r="L15" i="1"/>
  <c r="J15" i="1"/>
  <c r="L14" i="1"/>
  <c r="J21" i="1"/>
  <c r="L21" i="1"/>
  <c r="P23" i="1"/>
  <c r="N23" i="1"/>
  <c r="J22" i="1"/>
  <c r="L22" i="1"/>
  <c r="J23" i="1"/>
  <c r="L23" i="1"/>
  <c r="P21" i="1"/>
  <c r="N21" i="1"/>
  <c r="P22" i="1"/>
  <c r="N22" i="1"/>
  <c r="K5" i="1"/>
  <c r="J5" i="1"/>
  <c r="C9" i="1"/>
  <c r="K39" i="1" l="1"/>
  <c r="J39" i="1" s="1"/>
  <c r="O45" i="1"/>
  <c r="N45" i="1" s="1"/>
  <c r="P47" i="1"/>
  <c r="P46" i="1"/>
  <c r="L45" i="1"/>
  <c r="J46" i="1"/>
  <c r="L47" i="1"/>
  <c r="P40" i="1"/>
  <c r="J47" i="1"/>
  <c r="P41" i="1"/>
  <c r="L41" i="1"/>
  <c r="J41" i="1"/>
  <c r="L40" i="1"/>
  <c r="J40" i="1"/>
  <c r="M5" i="1"/>
  <c r="N5" i="1" s="1"/>
  <c r="O5" i="1" s="1"/>
  <c r="P5" i="1" s="1"/>
  <c r="D9" i="1"/>
  <c r="L9" i="1" s="1"/>
  <c r="K9" i="1"/>
  <c r="L39" i="1" l="1"/>
  <c r="P39" i="1"/>
  <c r="J45" i="1"/>
  <c r="P45" i="1"/>
  <c r="M9" i="1"/>
  <c r="N9" i="1" s="1"/>
  <c r="O9" i="1" s="1"/>
  <c r="P9" i="1" s="1"/>
</calcChain>
</file>

<file path=xl/sharedStrings.xml><?xml version="1.0" encoding="utf-8"?>
<sst xmlns="http://schemas.openxmlformats.org/spreadsheetml/2006/main" count="92" uniqueCount="27">
  <si>
    <t xml:space="preserve">Zähle vorwärts in Schritten: </t>
  </si>
  <si>
    <t xml:space="preserve">Zähle rückwärts in Schritten: </t>
  </si>
  <si>
    <t>1.</t>
  </si>
  <si>
    <t>2.</t>
  </si>
  <si>
    <t xml:space="preserve">3. </t>
  </si>
  <si>
    <t>Runde auf Nachbarhunderter</t>
  </si>
  <si>
    <t>Zahl</t>
  </si>
  <si>
    <t>Arbeitsblatt Runden</t>
  </si>
  <si>
    <t>Nachbar H.</t>
  </si>
  <si>
    <t>Arbeitsblatt Runden (Lösung)</t>
  </si>
  <si>
    <t>4.</t>
  </si>
  <si>
    <t>Runde auf Zehner</t>
  </si>
  <si>
    <t>»</t>
  </si>
  <si>
    <t>Runde auf Hunderter</t>
  </si>
  <si>
    <t>Runde auf Nachbarzehner</t>
  </si>
  <si>
    <t>Nachbar Z.</t>
  </si>
  <si>
    <t>5.</t>
  </si>
  <si>
    <t>6.</t>
  </si>
  <si>
    <t>Runde zum Nachbarhunderter. Welcher ist näher? Kreuze an.</t>
  </si>
  <si>
    <t>⃝</t>
  </si>
  <si>
    <t>→</t>
  </si>
  <si>
    <t>←</t>
  </si>
  <si>
    <t>7.</t>
  </si>
  <si>
    <t>8.</t>
  </si>
  <si>
    <t>Runde zum Nachbarzehner. Welcher ist näher? Kreuze an.</t>
  </si>
  <si>
    <t>F9 drücken</t>
  </si>
  <si>
    <t>gibt neue Aufgaben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</si>
</sst>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1478-DF3A-41D3-BD8F-8E30D14309B4}">
  <dimension ref="A1:S47"/>
  <sheetViews>
    <sheetView tabSelected="1" workbookViewId="0">
      <selection activeCell="S51" sqref="S51"/>
    </sheetView>
  </sheetViews>
  <sheetFormatPr baseColWidth="10" defaultRowHeight="18" x14ac:dyDescent="0.35"/>
  <cols>
    <col min="1" max="1" width="3" style="2" bestFit="1" customWidth="1"/>
    <col min="2" max="8" width="11.5546875" style="2"/>
    <col min="9" max="9" width="2.88671875" style="1" customWidth="1"/>
    <col min="10" max="16384" width="11.5546875" style="2"/>
  </cols>
  <sheetData>
    <row r="1" spans="1:19" x14ac:dyDescent="0.35">
      <c r="A1" s="11" t="s">
        <v>7</v>
      </c>
      <c r="B1" s="11"/>
      <c r="C1" s="11"/>
      <c r="D1" s="11"/>
      <c r="E1" s="11"/>
      <c r="F1" s="11"/>
      <c r="G1" s="11"/>
      <c r="H1" s="11"/>
      <c r="I1" s="11" t="s">
        <v>9</v>
      </c>
      <c r="J1" s="11"/>
      <c r="K1" s="11"/>
      <c r="L1" s="11"/>
      <c r="M1" s="11"/>
      <c r="N1" s="11"/>
      <c r="O1" s="11"/>
      <c r="P1" s="11"/>
    </row>
    <row r="2" spans="1:19" ht="9" customHeight="1" x14ac:dyDescent="0.35"/>
    <row r="3" spans="1:19" x14ac:dyDescent="0.35">
      <c r="A3" s="1" t="s">
        <v>2</v>
      </c>
      <c r="B3" s="1" t="s">
        <v>0</v>
      </c>
      <c r="I3" s="1" t="str">
        <f>A3</f>
        <v>1.</v>
      </c>
      <c r="J3" s="1" t="str">
        <f>B3</f>
        <v xml:space="preserve">Zähle vorwärts in Schritten: </v>
      </c>
    </row>
    <row r="4" spans="1:19" ht="9" customHeight="1" thickBot="1" x14ac:dyDescent="0.4"/>
    <row r="5" spans="1:19" ht="18.600000000000001" thickBot="1" x14ac:dyDescent="0.4">
      <c r="B5" s="4">
        <f ca="1">RANDBETWEEN(10,80)*10</f>
        <v>180</v>
      </c>
      <c r="C5" s="4">
        <f ca="1">B5+RANDBETWEEN(1,4)*10</f>
        <v>200</v>
      </c>
      <c r="D5" s="4">
        <f ca="1">C5+(C5-B5)</f>
        <v>220</v>
      </c>
      <c r="E5" s="4"/>
      <c r="F5" s="4"/>
      <c r="G5" s="4"/>
      <c r="H5" s="4"/>
      <c r="J5" s="4">
        <f ca="1">B5</f>
        <v>180</v>
      </c>
      <c r="K5" s="4">
        <f ca="1">C5</f>
        <v>200</v>
      </c>
      <c r="L5" s="4">
        <f ca="1">D5</f>
        <v>220</v>
      </c>
      <c r="M5" s="4">
        <f ca="1">(L5-K5)+L5</f>
        <v>240</v>
      </c>
      <c r="N5" s="4">
        <f ca="1">(M5-L5)+M5</f>
        <v>260</v>
      </c>
      <c r="O5" s="4">
        <f ca="1">(N5-M5)+N5</f>
        <v>280</v>
      </c>
      <c r="P5" s="4">
        <f ca="1">(O5-N5)+O5</f>
        <v>300</v>
      </c>
      <c r="R5" s="12" t="s">
        <v>25</v>
      </c>
      <c r="S5" s="12"/>
    </row>
    <row r="6" spans="1:19" ht="9" customHeight="1" x14ac:dyDescent="0.35">
      <c r="R6" s="12"/>
      <c r="S6" s="12"/>
    </row>
    <row r="7" spans="1:19" x14ac:dyDescent="0.35">
      <c r="A7" s="1" t="s">
        <v>3</v>
      </c>
      <c r="B7" s="1" t="s">
        <v>1</v>
      </c>
      <c r="I7" s="1" t="str">
        <f>A7</f>
        <v>2.</v>
      </c>
      <c r="J7" s="1" t="str">
        <f>B7</f>
        <v xml:space="preserve">Zähle rückwärts in Schritten: </v>
      </c>
      <c r="R7" s="12" t="s">
        <v>26</v>
      </c>
      <c r="S7" s="12"/>
    </row>
    <row r="8" spans="1:19" ht="6.6" customHeight="1" thickBot="1" x14ac:dyDescent="0.4">
      <c r="R8" s="12"/>
      <c r="S8" s="12"/>
    </row>
    <row r="9" spans="1:19" s="3" customFormat="1" ht="18.600000000000001" thickBot="1" x14ac:dyDescent="0.4">
      <c r="B9" s="4">
        <f ca="1">RANDBETWEEN(30,90)*10</f>
        <v>360</v>
      </c>
      <c r="C9" s="4">
        <f ca="1">B9-RANDBETWEEN(1,4)*10</f>
        <v>350</v>
      </c>
      <c r="D9" s="4">
        <f ca="1">C9+(C9-B9)</f>
        <v>340</v>
      </c>
      <c r="E9" s="4"/>
      <c r="F9" s="4"/>
      <c r="G9" s="4"/>
      <c r="H9" s="4"/>
      <c r="I9" s="6"/>
      <c r="J9" s="4">
        <f ca="1">B9</f>
        <v>360</v>
      </c>
      <c r="K9" s="4">
        <f ca="1">C9</f>
        <v>350</v>
      </c>
      <c r="L9" s="4">
        <f ca="1">D9</f>
        <v>340</v>
      </c>
      <c r="M9" s="4">
        <f ca="1">(L9-K9)+L9</f>
        <v>330</v>
      </c>
      <c r="N9" s="4">
        <f ca="1">(M9-L9)+M9</f>
        <v>320</v>
      </c>
      <c r="O9" s="4">
        <f ca="1">(N9-M9)+N9</f>
        <v>310</v>
      </c>
      <c r="P9" s="4">
        <f ca="1">(O9-N9)+O9</f>
        <v>300</v>
      </c>
    </row>
    <row r="10" spans="1:19" ht="9" customHeight="1" x14ac:dyDescent="0.35"/>
    <row r="11" spans="1:19" s="1" customFormat="1" x14ac:dyDescent="0.35">
      <c r="A11" s="1" t="s">
        <v>4</v>
      </c>
      <c r="B11" s="1" t="s">
        <v>5</v>
      </c>
      <c r="I11" s="1" t="str">
        <f>A11</f>
        <v xml:space="preserve">3. </v>
      </c>
      <c r="J11" s="1" t="str">
        <f>B11</f>
        <v>Runde auf Nachbarhunderter</v>
      </c>
    </row>
    <row r="12" spans="1:19" ht="9" customHeight="1" thickBot="1" x14ac:dyDescent="0.4"/>
    <row r="13" spans="1:19" ht="18.600000000000001" thickBot="1" x14ac:dyDescent="0.4">
      <c r="B13" s="5" t="s">
        <v>8</v>
      </c>
      <c r="C13" s="5" t="s">
        <v>6</v>
      </c>
      <c r="D13" s="5" t="s">
        <v>8</v>
      </c>
      <c r="F13" s="5" t="s">
        <v>8</v>
      </c>
      <c r="G13" s="5" t="s">
        <v>6</v>
      </c>
      <c r="H13" s="5" t="s">
        <v>8</v>
      </c>
      <c r="J13" s="5" t="s">
        <v>8</v>
      </c>
      <c r="K13" s="5" t="s">
        <v>6</v>
      </c>
      <c r="L13" s="5" t="s">
        <v>8</v>
      </c>
      <c r="N13" s="5" t="s">
        <v>8</v>
      </c>
      <c r="O13" s="5" t="s">
        <v>6</v>
      </c>
      <c r="P13" s="5" t="s">
        <v>8</v>
      </c>
    </row>
    <row r="14" spans="1:19" ht="18.600000000000001" thickBot="1" x14ac:dyDescent="0.4">
      <c r="B14" s="4"/>
      <c r="C14" s="4">
        <f ca="1">RANDBETWEEN(100,790)</f>
        <v>242</v>
      </c>
      <c r="D14" s="4"/>
      <c r="F14" s="4"/>
      <c r="G14" s="4">
        <f ca="1">RANDBETWEEN(100,790)</f>
        <v>358</v>
      </c>
      <c r="H14" s="4"/>
      <c r="J14" s="4">
        <f ca="1">ROUND((K14-51)/100,0)*100</f>
        <v>200</v>
      </c>
      <c r="K14" s="4">
        <f ca="1">C14</f>
        <v>242</v>
      </c>
      <c r="L14" s="4">
        <f ca="1">ROUND((K14+50)/100,0)*100</f>
        <v>300</v>
      </c>
      <c r="N14" s="4">
        <f ca="1">ROUND((O14-51)/100,0)*100</f>
        <v>300</v>
      </c>
      <c r="O14" s="4">
        <f ca="1">G14</f>
        <v>358</v>
      </c>
      <c r="P14" s="4">
        <f ca="1">ROUND((O14+50)/100,0)*100</f>
        <v>400</v>
      </c>
    </row>
    <row r="15" spans="1:19" ht="18.600000000000001" thickBot="1" x14ac:dyDescent="0.4">
      <c r="B15" s="4"/>
      <c r="C15" s="4">
        <f ca="1">RANDBETWEEN(100,790)</f>
        <v>592</v>
      </c>
      <c r="D15" s="4"/>
      <c r="F15" s="4"/>
      <c r="G15" s="4">
        <f ca="1">RANDBETWEEN(100,790)</f>
        <v>673</v>
      </c>
      <c r="H15" s="4"/>
      <c r="J15" s="4">
        <f ca="1">ROUND((K15-51)/100,0)*100</f>
        <v>500</v>
      </c>
      <c r="K15" s="4">
        <f ca="1">C15</f>
        <v>592</v>
      </c>
      <c r="L15" s="4">
        <f ca="1">ROUND((K15+50)/100,0)*100</f>
        <v>600</v>
      </c>
      <c r="N15" s="4">
        <f ca="1">ROUND((O15-51)/100,0)*100</f>
        <v>600</v>
      </c>
      <c r="O15" s="4">
        <f ca="1">G15</f>
        <v>673</v>
      </c>
      <c r="P15" s="4">
        <f ca="1">ROUND((O15+50)/100,0)*100</f>
        <v>700</v>
      </c>
    </row>
    <row r="16" spans="1:19" ht="18.600000000000001" thickBot="1" x14ac:dyDescent="0.4">
      <c r="B16" s="4"/>
      <c r="C16" s="4">
        <f ca="1">RANDBETWEEN(100,790)</f>
        <v>163</v>
      </c>
      <c r="D16" s="4"/>
      <c r="F16" s="4"/>
      <c r="G16" s="4">
        <f ca="1">RANDBETWEEN(100,790)</f>
        <v>507</v>
      </c>
      <c r="H16" s="4"/>
      <c r="J16" s="4">
        <f ca="1">ROUND((K16-51)/100,0)*100</f>
        <v>100</v>
      </c>
      <c r="K16" s="4">
        <f ca="1">C16</f>
        <v>163</v>
      </c>
      <c r="L16" s="4">
        <f ca="1">ROUND((K16+50)/100,0)*100</f>
        <v>200</v>
      </c>
      <c r="N16" s="4">
        <f ca="1">ROUND((O16-51)/100,0)*100</f>
        <v>500</v>
      </c>
      <c r="O16" s="4">
        <f ca="1">G16</f>
        <v>507</v>
      </c>
      <c r="P16" s="4">
        <f ca="1">ROUND((O16+50)/100,0)*100</f>
        <v>600</v>
      </c>
    </row>
    <row r="17" spans="1:16" ht="9" customHeight="1" x14ac:dyDescent="0.35"/>
    <row r="18" spans="1:16" s="1" customFormat="1" x14ac:dyDescent="0.35">
      <c r="A18" s="1" t="s">
        <v>10</v>
      </c>
      <c r="B18" s="1" t="s">
        <v>14</v>
      </c>
      <c r="I18" s="1" t="str">
        <f>A18</f>
        <v>4.</v>
      </c>
      <c r="J18" s="1" t="str">
        <f>B18</f>
        <v>Runde auf Nachbarzehner</v>
      </c>
    </row>
    <row r="19" spans="1:16" ht="9" customHeight="1" thickBot="1" x14ac:dyDescent="0.4"/>
    <row r="20" spans="1:16" ht="18.600000000000001" thickBot="1" x14ac:dyDescent="0.4">
      <c r="B20" s="5" t="s">
        <v>15</v>
      </c>
      <c r="C20" s="5" t="s">
        <v>6</v>
      </c>
      <c r="D20" s="5" t="s">
        <v>15</v>
      </c>
      <c r="F20" s="5" t="s">
        <v>15</v>
      </c>
      <c r="G20" s="5" t="s">
        <v>6</v>
      </c>
      <c r="H20" s="5" t="s">
        <v>15</v>
      </c>
      <c r="J20" s="5" t="s">
        <v>15</v>
      </c>
      <c r="K20" s="5" t="s">
        <v>6</v>
      </c>
      <c r="L20" s="5" t="s">
        <v>15</v>
      </c>
      <c r="N20" s="5" t="s">
        <v>15</v>
      </c>
      <c r="O20" s="5" t="s">
        <v>6</v>
      </c>
      <c r="P20" s="5" t="s">
        <v>15</v>
      </c>
    </row>
    <row r="21" spans="1:16" ht="18.600000000000001" thickBot="1" x14ac:dyDescent="0.4">
      <c r="B21" s="4"/>
      <c r="C21" s="4">
        <f ca="1">RANDBETWEEN(100,790)</f>
        <v>726</v>
      </c>
      <c r="D21" s="4"/>
      <c r="F21" s="4"/>
      <c r="G21" s="4">
        <f ca="1">RANDBETWEEN(100,790)</f>
        <v>670</v>
      </c>
      <c r="H21" s="4"/>
      <c r="J21" s="4">
        <f ca="1">ROUND((K21-6)/10,0)*10</f>
        <v>720</v>
      </c>
      <c r="K21" s="4">
        <f ca="1">C21</f>
        <v>726</v>
      </c>
      <c r="L21" s="4">
        <f ca="1">ROUND((K21+5)/10,0)*10</f>
        <v>730</v>
      </c>
      <c r="N21" s="4">
        <f t="shared" ref="N21:N23" ca="1" si="0">ROUND((O21-6)/10,0)*10</f>
        <v>660</v>
      </c>
      <c r="O21" s="4">
        <f ca="1">G21</f>
        <v>670</v>
      </c>
      <c r="P21" s="4">
        <f ca="1">ROUND((O21+5)/10,0)*10</f>
        <v>680</v>
      </c>
    </row>
    <row r="22" spans="1:16" ht="18.600000000000001" thickBot="1" x14ac:dyDescent="0.4">
      <c r="B22" s="4"/>
      <c r="C22" s="4">
        <f ca="1">RANDBETWEEN(100,790)</f>
        <v>400</v>
      </c>
      <c r="D22" s="4"/>
      <c r="F22" s="4"/>
      <c r="G22" s="4">
        <f ca="1">RANDBETWEEN(100,790)</f>
        <v>654</v>
      </c>
      <c r="H22" s="4"/>
      <c r="J22" s="4">
        <f t="shared" ref="J22:J23" ca="1" si="1">ROUND((K22-6)/10,0)*10</f>
        <v>390</v>
      </c>
      <c r="K22" s="4">
        <f ca="1">C22</f>
        <v>400</v>
      </c>
      <c r="L22" s="4">
        <f t="shared" ref="L22:L23" ca="1" si="2">ROUND((K22+5)/10,0)*10</f>
        <v>410</v>
      </c>
      <c r="N22" s="4">
        <f t="shared" ca="1" si="0"/>
        <v>650</v>
      </c>
      <c r="O22" s="4">
        <f ca="1">G22</f>
        <v>654</v>
      </c>
      <c r="P22" s="4">
        <f t="shared" ref="P22:P23" ca="1" si="3">ROUND((O22+5)/10,0)*10</f>
        <v>660</v>
      </c>
    </row>
    <row r="23" spans="1:16" ht="18.600000000000001" thickBot="1" x14ac:dyDescent="0.4">
      <c r="B23" s="4"/>
      <c r="C23" s="4">
        <f ca="1">RANDBETWEEN(100,790)</f>
        <v>530</v>
      </c>
      <c r="D23" s="4"/>
      <c r="F23" s="4"/>
      <c r="G23" s="4">
        <f ca="1">RANDBETWEEN(100,790)</f>
        <v>118</v>
      </c>
      <c r="H23" s="4"/>
      <c r="J23" s="4">
        <f t="shared" ca="1" si="1"/>
        <v>520</v>
      </c>
      <c r="K23" s="4">
        <f ca="1">C23</f>
        <v>530</v>
      </c>
      <c r="L23" s="4">
        <f t="shared" ca="1" si="2"/>
        <v>540</v>
      </c>
      <c r="N23" s="4">
        <f t="shared" ca="1" si="0"/>
        <v>110</v>
      </c>
      <c r="O23" s="4">
        <f ca="1">G23</f>
        <v>118</v>
      </c>
      <c r="P23" s="4">
        <f t="shared" ca="1" si="3"/>
        <v>120</v>
      </c>
    </row>
    <row r="24" spans="1:16" ht="9" customHeight="1" x14ac:dyDescent="0.35"/>
    <row r="25" spans="1:16" s="1" customFormat="1" x14ac:dyDescent="0.35">
      <c r="A25" s="1" t="s">
        <v>16</v>
      </c>
      <c r="B25" s="1" t="s">
        <v>13</v>
      </c>
      <c r="I25" s="1" t="str">
        <f>A25</f>
        <v>5.</v>
      </c>
      <c r="J25" s="1" t="str">
        <f>B25</f>
        <v>Runde auf Hunderter</v>
      </c>
    </row>
    <row r="26" spans="1:16" ht="9" customHeight="1" thickBot="1" x14ac:dyDescent="0.4"/>
    <row r="27" spans="1:16" ht="18.600000000000001" thickBot="1" x14ac:dyDescent="0.4">
      <c r="B27" s="4">
        <f ca="1">RANDBETWEEN(100,790)</f>
        <v>481</v>
      </c>
      <c r="C27" s="7" t="s">
        <v>12</v>
      </c>
      <c r="D27" s="4"/>
      <c r="F27" s="4">
        <f ca="1">RANDBETWEEN(100,790)</f>
        <v>637</v>
      </c>
      <c r="G27" s="7" t="s">
        <v>12</v>
      </c>
      <c r="H27" s="4"/>
      <c r="J27" s="4">
        <f ca="1">B27</f>
        <v>481</v>
      </c>
      <c r="K27" s="7" t="s">
        <v>12</v>
      </c>
      <c r="L27" s="4">
        <f ca="1">ROUND((J27/100),0)*100</f>
        <v>500</v>
      </c>
      <c r="N27" s="4">
        <f ca="1">F27</f>
        <v>637</v>
      </c>
      <c r="O27" s="7" t="s">
        <v>12</v>
      </c>
      <c r="P27" s="4">
        <f ca="1">ROUND((N27/100),0)*100</f>
        <v>600</v>
      </c>
    </row>
    <row r="28" spans="1:16" ht="18.600000000000001" thickBot="1" x14ac:dyDescent="0.4">
      <c r="B28" s="4">
        <f ca="1">RANDBETWEEN(100,790)</f>
        <v>362</v>
      </c>
      <c r="C28" s="7" t="s">
        <v>12</v>
      </c>
      <c r="D28" s="4"/>
      <c r="F28" s="4">
        <f ca="1">RANDBETWEEN(100,790)</f>
        <v>672</v>
      </c>
      <c r="G28" s="7" t="s">
        <v>12</v>
      </c>
      <c r="H28" s="4"/>
      <c r="J28" s="4">
        <f ca="1">B28</f>
        <v>362</v>
      </c>
      <c r="K28" s="7" t="s">
        <v>12</v>
      </c>
      <c r="L28" s="4">
        <f ca="1">ROUND((J28/100),0)*100</f>
        <v>400</v>
      </c>
      <c r="N28" s="4">
        <f ca="1">F28</f>
        <v>672</v>
      </c>
      <c r="O28" s="7" t="s">
        <v>12</v>
      </c>
      <c r="P28" s="4">
        <f ca="1">ROUND((N28/100),0)*100</f>
        <v>700</v>
      </c>
    </row>
    <row r="29" spans="1:16" ht="18.600000000000001" thickBot="1" x14ac:dyDescent="0.4">
      <c r="B29" s="4">
        <f ca="1">RANDBETWEEN(100,790)</f>
        <v>511</v>
      </c>
      <c r="C29" s="7" t="s">
        <v>12</v>
      </c>
      <c r="D29" s="4"/>
      <c r="F29" s="4">
        <f ca="1">RANDBETWEEN(100,790)</f>
        <v>183</v>
      </c>
      <c r="G29" s="7" t="s">
        <v>12</v>
      </c>
      <c r="H29" s="4"/>
      <c r="J29" s="4">
        <f ca="1">B29</f>
        <v>511</v>
      </c>
      <c r="K29" s="7" t="s">
        <v>12</v>
      </c>
      <c r="L29" s="4">
        <f ca="1">ROUND((J29/100),0)*100</f>
        <v>500</v>
      </c>
      <c r="N29" s="4">
        <f ca="1">F29</f>
        <v>183</v>
      </c>
      <c r="O29" s="7" t="s">
        <v>12</v>
      </c>
      <c r="P29" s="4">
        <f ca="1">ROUND((N29/100),0)*100</f>
        <v>200</v>
      </c>
    </row>
    <row r="30" spans="1:16" ht="9" customHeight="1" x14ac:dyDescent="0.35"/>
    <row r="31" spans="1:16" s="1" customFormat="1" x14ac:dyDescent="0.35">
      <c r="A31" s="1" t="s">
        <v>17</v>
      </c>
      <c r="B31" s="1" t="s">
        <v>11</v>
      </c>
      <c r="I31" s="1" t="str">
        <f>A31</f>
        <v>6.</v>
      </c>
      <c r="J31" s="1" t="str">
        <f>B31</f>
        <v>Runde auf Zehner</v>
      </c>
    </row>
    <row r="32" spans="1:16" ht="9" customHeight="1" thickBot="1" x14ac:dyDescent="0.4"/>
    <row r="33" spans="1:16" ht="18.600000000000001" thickBot="1" x14ac:dyDescent="0.4">
      <c r="B33" s="4">
        <f ca="1">RANDBETWEEN(100,790)</f>
        <v>704</v>
      </c>
      <c r="C33" s="7" t="s">
        <v>12</v>
      </c>
      <c r="D33" s="4"/>
      <c r="F33" s="4">
        <f ca="1">RANDBETWEEN(100,790)</f>
        <v>167</v>
      </c>
      <c r="G33" s="7" t="s">
        <v>12</v>
      </c>
      <c r="H33" s="4"/>
      <c r="J33" s="4">
        <f ca="1">B33</f>
        <v>704</v>
      </c>
      <c r="K33" s="7" t="s">
        <v>12</v>
      </c>
      <c r="L33" s="4">
        <f ca="1">ROUND((J33/10),0)*10</f>
        <v>700</v>
      </c>
      <c r="N33" s="4">
        <f ca="1">F33</f>
        <v>167</v>
      </c>
      <c r="O33" s="7" t="s">
        <v>12</v>
      </c>
      <c r="P33" s="4">
        <f ca="1">ROUND((N33/10),0)*10</f>
        <v>170</v>
      </c>
    </row>
    <row r="34" spans="1:16" ht="18.600000000000001" thickBot="1" x14ac:dyDescent="0.4">
      <c r="B34" s="4">
        <f ca="1">RANDBETWEEN(100,790)</f>
        <v>152</v>
      </c>
      <c r="C34" s="7" t="s">
        <v>12</v>
      </c>
      <c r="D34" s="4"/>
      <c r="F34" s="4">
        <f ca="1">RANDBETWEEN(100,790)</f>
        <v>254</v>
      </c>
      <c r="G34" s="7" t="s">
        <v>12</v>
      </c>
      <c r="H34" s="4"/>
      <c r="J34" s="4">
        <f ca="1">B34</f>
        <v>152</v>
      </c>
      <c r="K34" s="7" t="s">
        <v>12</v>
      </c>
      <c r="L34" s="4">
        <f ca="1">ROUND((J34/10),0)*10</f>
        <v>150</v>
      </c>
      <c r="N34" s="4">
        <f ca="1">F34</f>
        <v>254</v>
      </c>
      <c r="O34" s="7" t="s">
        <v>12</v>
      </c>
      <c r="P34" s="4">
        <f ca="1">ROUND((N34/10),0)*10</f>
        <v>250</v>
      </c>
    </row>
    <row r="35" spans="1:16" ht="18.600000000000001" thickBot="1" x14ac:dyDescent="0.4">
      <c r="B35" s="4">
        <f ca="1">RANDBETWEEN(100,790)</f>
        <v>285</v>
      </c>
      <c r="C35" s="7" t="s">
        <v>12</v>
      </c>
      <c r="D35" s="4"/>
      <c r="F35" s="4">
        <f ca="1">RANDBETWEEN(100,790)</f>
        <v>663</v>
      </c>
      <c r="G35" s="7" t="s">
        <v>12</v>
      </c>
      <c r="H35" s="4"/>
      <c r="J35" s="4">
        <f ca="1">B35</f>
        <v>285</v>
      </c>
      <c r="K35" s="7" t="s">
        <v>12</v>
      </c>
      <c r="L35" s="4">
        <f ca="1">ROUND((J35/10),0)*10</f>
        <v>290</v>
      </c>
      <c r="N35" s="4">
        <f ca="1">F35</f>
        <v>663</v>
      </c>
      <c r="O35" s="7" t="s">
        <v>12</v>
      </c>
      <c r="P35" s="4">
        <f ca="1">ROUND((N35/10),0)*10</f>
        <v>660</v>
      </c>
    </row>
    <row r="36" spans="1:16" ht="9" customHeight="1" x14ac:dyDescent="0.35"/>
    <row r="37" spans="1:16" s="1" customFormat="1" x14ac:dyDescent="0.35">
      <c r="A37" s="1" t="s">
        <v>22</v>
      </c>
      <c r="B37" s="1" t="s">
        <v>18</v>
      </c>
      <c r="I37" s="1" t="str">
        <f>A37</f>
        <v>7.</v>
      </c>
      <c r="J37" s="1" t="str">
        <f>B37</f>
        <v>Runde zum Nachbarhunderter. Welcher ist näher? Kreuze an.</v>
      </c>
    </row>
    <row r="38" spans="1:16" ht="9" customHeight="1" thickBot="1" x14ac:dyDescent="0.4"/>
    <row r="39" spans="1:16" ht="18.600000000000001" thickBot="1" x14ac:dyDescent="0.4">
      <c r="B39" s="8" t="s">
        <v>19</v>
      </c>
      <c r="C39" s="4"/>
      <c r="D39" s="9" t="s">
        <v>21</v>
      </c>
      <c r="E39" s="4">
        <f ca="1">RANDBETWEEN(100,790)</f>
        <v>512</v>
      </c>
      <c r="F39" s="10" t="s">
        <v>20</v>
      </c>
      <c r="G39" s="4"/>
      <c r="H39" s="8" t="s">
        <v>19</v>
      </c>
      <c r="J39" s="8" t="str">
        <f ca="1">IF((M39-K39)&lt;=(O39-M39),"( x )","(    )")</f>
        <v>( x )</v>
      </c>
      <c r="K39" s="4">
        <f ca="1">ROUND((M39-51)/100,0)*100</f>
        <v>500</v>
      </c>
      <c r="L39" s="9" t="str">
        <f ca="1">"←   - "&amp;M39-K39</f>
        <v>←   - 12</v>
      </c>
      <c r="M39" s="4">
        <f ca="1">E39</f>
        <v>512</v>
      </c>
      <c r="N39" s="10" t="str">
        <f ca="1">"+"&amp;O39-M39&amp;"    →"</f>
        <v>+88    →</v>
      </c>
      <c r="O39" s="4">
        <f ca="1">ROUND((M39+50)/100,0)*100</f>
        <v>600</v>
      </c>
      <c r="P39" s="8" t="str">
        <f ca="1">IF((M39-K39)&gt;=(O39-M39),"( x )","(    )")</f>
        <v>(    )</v>
      </c>
    </row>
    <row r="40" spans="1:16" ht="18.600000000000001" thickBot="1" x14ac:dyDescent="0.4">
      <c r="B40" s="8" t="s">
        <v>19</v>
      </c>
      <c r="C40" s="4"/>
      <c r="D40" s="9" t="s">
        <v>21</v>
      </c>
      <c r="E40" s="4">
        <f ca="1">RANDBETWEEN(100,790)</f>
        <v>525</v>
      </c>
      <c r="F40" s="10" t="s">
        <v>20</v>
      </c>
      <c r="G40" s="4"/>
      <c r="H40" s="8" t="s">
        <v>19</v>
      </c>
      <c r="J40" s="8" t="str">
        <f ca="1">IF((M40-K40)&lt;=(O40-M40),"( x )","(    )")</f>
        <v>( x )</v>
      </c>
      <c r="K40" s="4">
        <f ca="1">ROUND((M40-51)/100,0)*100</f>
        <v>500</v>
      </c>
      <c r="L40" s="9" t="str">
        <f ca="1">"←   - "&amp;M40-K40</f>
        <v>←   - 25</v>
      </c>
      <c r="M40" s="4">
        <f ca="1">E40</f>
        <v>525</v>
      </c>
      <c r="N40" s="10" t="str">
        <f ca="1">"+"&amp;O40-M40&amp;"    →"</f>
        <v>+75    →</v>
      </c>
      <c r="O40" s="4">
        <f ca="1">ROUND((M40+50)/100,0)*100</f>
        <v>600</v>
      </c>
      <c r="P40" s="8" t="str">
        <f ca="1">IF((M40-K40)&gt;=(O40-M40),"( x )","(    )")</f>
        <v>(    )</v>
      </c>
    </row>
    <row r="41" spans="1:16" ht="18.600000000000001" thickBot="1" x14ac:dyDescent="0.4">
      <c r="B41" s="8" t="s">
        <v>19</v>
      </c>
      <c r="C41" s="4"/>
      <c r="D41" s="9" t="s">
        <v>21</v>
      </c>
      <c r="E41" s="4">
        <f ca="1">RANDBETWEEN(100,790)</f>
        <v>718</v>
      </c>
      <c r="F41" s="10" t="s">
        <v>20</v>
      </c>
      <c r="G41" s="4"/>
      <c r="H41" s="8" t="s">
        <v>19</v>
      </c>
      <c r="J41" s="8" t="str">
        <f ca="1">IF((M41-K41)&lt;=(O41-M41),"( x )","(    )")</f>
        <v>( x )</v>
      </c>
      <c r="K41" s="4">
        <f ca="1">ROUND((M41-51)/100,0)*100</f>
        <v>700</v>
      </c>
      <c r="L41" s="9" t="str">
        <f ca="1">"←   - "&amp;M41-K41</f>
        <v>←   - 18</v>
      </c>
      <c r="M41" s="4">
        <f ca="1">E41</f>
        <v>718</v>
      </c>
      <c r="N41" s="10" t="str">
        <f ca="1">"+"&amp;O41-M41&amp;"    →"</f>
        <v>+82    →</v>
      </c>
      <c r="O41" s="4">
        <f ca="1">ROUND((M41+50)/100,0)*100</f>
        <v>800</v>
      </c>
      <c r="P41" s="8" t="str">
        <f ca="1">IF((M41-K41)&gt;=(O41-M41),"( x )","(    )")</f>
        <v>(    )</v>
      </c>
    </row>
    <row r="42" spans="1:16" ht="9" customHeight="1" x14ac:dyDescent="0.35"/>
    <row r="43" spans="1:16" s="1" customFormat="1" x14ac:dyDescent="0.35">
      <c r="A43" s="1" t="s">
        <v>23</v>
      </c>
      <c r="B43" s="1" t="s">
        <v>24</v>
      </c>
      <c r="I43" s="1" t="str">
        <f>A43</f>
        <v>8.</v>
      </c>
      <c r="J43" s="1" t="str">
        <f>B43</f>
        <v>Runde zum Nachbarzehner. Welcher ist näher? Kreuze an.</v>
      </c>
    </row>
    <row r="44" spans="1:16" ht="9" customHeight="1" thickBot="1" x14ac:dyDescent="0.4"/>
    <row r="45" spans="1:16" ht="18.600000000000001" thickBot="1" x14ac:dyDescent="0.4">
      <c r="B45" s="8" t="s">
        <v>19</v>
      </c>
      <c r="C45" s="4"/>
      <c r="D45" s="9" t="s">
        <v>21</v>
      </c>
      <c r="E45" s="4">
        <f ca="1">RANDBETWEEN(100,790)</f>
        <v>333</v>
      </c>
      <c r="F45" s="10" t="s">
        <v>20</v>
      </c>
      <c r="G45" s="4"/>
      <c r="H45" s="8" t="s">
        <v>19</v>
      </c>
      <c r="J45" s="8" t="str">
        <f ca="1">IF((M45-K45)&lt;=(O45-M45),"( x )","(    )")</f>
        <v>( x )</v>
      </c>
      <c r="K45" s="4">
        <f ca="1">ROUND((M45-6)/10,0)*10</f>
        <v>330</v>
      </c>
      <c r="L45" s="9" t="str">
        <f ca="1">"←   - "&amp;M45-K45</f>
        <v>←   - 3</v>
      </c>
      <c r="M45" s="4">
        <f ca="1">E45</f>
        <v>333</v>
      </c>
      <c r="N45" s="10" t="str">
        <f ca="1">"+"&amp;O45-M45&amp;"    →"</f>
        <v>+7    →</v>
      </c>
      <c r="O45" s="4">
        <f ca="1">ROUND((M45+5)/10,0)*10</f>
        <v>340</v>
      </c>
      <c r="P45" s="8" t="str">
        <f ca="1">IF((M45-K45)&gt;=(O45-M45),"( x )","(    )")</f>
        <v>(    )</v>
      </c>
    </row>
    <row r="46" spans="1:16" ht="18.600000000000001" thickBot="1" x14ac:dyDescent="0.4">
      <c r="B46" s="8" t="s">
        <v>19</v>
      </c>
      <c r="C46" s="4"/>
      <c r="D46" s="9" t="s">
        <v>21</v>
      </c>
      <c r="E46" s="4">
        <f ca="1">RANDBETWEEN(100,790)</f>
        <v>759</v>
      </c>
      <c r="F46" s="10" t="s">
        <v>20</v>
      </c>
      <c r="G46" s="4"/>
      <c r="H46" s="8" t="s">
        <v>19</v>
      </c>
      <c r="J46" s="8" t="str">
        <f ca="1">IF((M46-K46)&lt;=(O46-M46),"( x )","(    )")</f>
        <v>(    )</v>
      </c>
      <c r="K46" s="4">
        <f ca="1">ROUND((M46-6)/10,0)*10</f>
        <v>750</v>
      </c>
      <c r="L46" s="9" t="str">
        <f ca="1">"←   - "&amp;M46-K46</f>
        <v>←   - 9</v>
      </c>
      <c r="M46" s="4">
        <f ca="1">E46</f>
        <v>759</v>
      </c>
      <c r="N46" s="10" t="str">
        <f ca="1">"+"&amp;O46-M46&amp;"    →"</f>
        <v>+1    →</v>
      </c>
      <c r="O46" s="4">
        <f ca="1">ROUND((M46+5)/10,0)*10</f>
        <v>760</v>
      </c>
      <c r="P46" s="8" t="str">
        <f ca="1">IF((M46-K46)&gt;=(O46-M46),"( x )","(    )")</f>
        <v>( x )</v>
      </c>
    </row>
    <row r="47" spans="1:16" ht="18.600000000000001" thickBot="1" x14ac:dyDescent="0.4">
      <c r="B47" s="8" t="s">
        <v>19</v>
      </c>
      <c r="C47" s="4"/>
      <c r="D47" s="9" t="s">
        <v>21</v>
      </c>
      <c r="E47" s="4">
        <f ca="1">RANDBETWEEN(100,790)</f>
        <v>361</v>
      </c>
      <c r="F47" s="10" t="s">
        <v>20</v>
      </c>
      <c r="G47" s="4"/>
      <c r="H47" s="8" t="s">
        <v>19</v>
      </c>
      <c r="J47" s="8" t="str">
        <f ca="1">IF((M47-K47)&lt;=(O47-M47),"( x )","(    )")</f>
        <v>( x )</v>
      </c>
      <c r="K47" s="4">
        <f ca="1">ROUND((M47-6)/10,0)*10</f>
        <v>360</v>
      </c>
      <c r="L47" s="9" t="str">
        <f ca="1">"←   - "&amp;M47-K47</f>
        <v>←   - 1</v>
      </c>
      <c r="M47" s="4">
        <f ca="1">E47</f>
        <v>361</v>
      </c>
      <c r="N47" s="10" t="str">
        <f ca="1">"+"&amp;O47-M47&amp;"    →"</f>
        <v>+9    →</v>
      </c>
      <c r="O47" s="4">
        <f ca="1">ROUND((M47+5)/10,0)*10</f>
        <v>370</v>
      </c>
      <c r="P47" s="8" t="str">
        <f ca="1">IF((M47-K47)&gt;=(O47-M47),"( x )","(    )")</f>
        <v>(    )</v>
      </c>
    </row>
  </sheetData>
  <mergeCells count="4">
    <mergeCell ref="I1:P1"/>
    <mergeCell ref="A1:H1"/>
    <mergeCell ref="R5:S6"/>
    <mergeCell ref="R7:S8"/>
  </mergeCells>
  <pageMargins left="0.7" right="0.7" top="0.78740157499999996" bottom="0.78740157499999996" header="0.3" footer="0.3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2018-10-26T13:25:10Z</cp:lastPrinted>
  <dcterms:created xsi:type="dcterms:W3CDTF">2018-10-26T12:31:31Z</dcterms:created>
  <dcterms:modified xsi:type="dcterms:W3CDTF">2018-10-27T15:05:50Z</dcterms:modified>
</cp:coreProperties>
</file>